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8" activeTab="0"/>
  </bookViews>
  <sheets>
    <sheet name="Stilling" sheetId="1" r:id="rId1"/>
    <sheet name="Kalender" sheetId="2" r:id="rId2"/>
    <sheet name="Pointsystem" sheetId="3" r:id="rId3"/>
    <sheet name="Post Cup" sheetId="4" r:id="rId4"/>
  </sheets>
  <definedNames/>
  <calcPr fullCalcOnLoad="1"/>
</workbook>
</file>

<file path=xl/sharedStrings.xml><?xml version="1.0" encoding="utf-8"?>
<sst xmlns="http://schemas.openxmlformats.org/spreadsheetml/2006/main" count="817" uniqueCount="397">
  <si>
    <t>Plads</t>
  </si>
  <si>
    <t>Rytter</t>
  </si>
  <si>
    <t>Hold</t>
  </si>
  <si>
    <t>Point</t>
  </si>
  <si>
    <t>09/04 CC Hjørring</t>
  </si>
  <si>
    <t>09/04 Tissø CR og Slagelse CR 1</t>
  </si>
  <si>
    <t>09/04 Tissø CR og Slagelse CR 2</t>
  </si>
  <si>
    <t>10/04 Tissø CR og Slagelse CR 3</t>
  </si>
  <si>
    <t>09/04-10/04 Tissø CR og Slagelse CR – Samlet stilling</t>
  </si>
  <si>
    <t>10/04 Aalborg CR</t>
  </si>
  <si>
    <t>16/04 Team Cycling Ringsted</t>
  </si>
  <si>
    <t>22/04 Bornholm CC</t>
  </si>
  <si>
    <t>23/04 GP Herning</t>
  </si>
  <si>
    <t>24/04 Himmerland Rundt</t>
  </si>
  <si>
    <t>25/04 Skive CK</t>
  </si>
  <si>
    <t>30/04 Varde CK</t>
  </si>
  <si>
    <t>01/05 Esbjerg CR</t>
  </si>
  <si>
    <t>07/05 Kolding BC</t>
  </si>
  <si>
    <t>08/05 Lyngby CC</t>
  </si>
  <si>
    <t>08/05 Vejen BC</t>
  </si>
  <si>
    <t>14/05 Frederiksberg BL</t>
  </si>
  <si>
    <t>14/05 Sønderborg CK (JFM)</t>
  </si>
  <si>
    <t>15/05 Rødekro CC</t>
  </si>
  <si>
    <t>15/05 Brøndby CC og KCK Herlev (SM)</t>
  </si>
  <si>
    <t>20/05 Nyborg CK</t>
  </si>
  <si>
    <t>22/05 Randers CK 1910 (Post Cup)</t>
  </si>
  <si>
    <t>27/05 U23 DM (Enkeltstart)</t>
  </si>
  <si>
    <t>28/05 Horsens AC</t>
  </si>
  <si>
    <t>29/05 U23 DM (Samlet start)</t>
  </si>
  <si>
    <t>02/06 Hvidovre CK</t>
  </si>
  <si>
    <t>05/06 CK Aarhus</t>
  </si>
  <si>
    <t>11/06 Silkeborg IF Cykling</t>
  </si>
  <si>
    <t>11/06 ABC, Holte Cykel Klub og Politiets CA – 1. etape</t>
  </si>
  <si>
    <t>12/06 Herning CK</t>
  </si>
  <si>
    <t>12/06 ABC, Holte Cykel Klub og Politiets CA – 2. etape</t>
  </si>
  <si>
    <t>13/06 Hammel CK</t>
  </si>
  <si>
    <t>13/06 ABC, Holte Cykel Klub og Politiets CA – 3. etape</t>
  </si>
  <si>
    <t>11/06 - 13/06 Silkeborg IF Cykling, Herning CK og Hammel CK - Samlet</t>
  </si>
  <si>
    <t>11/06 - 13/06 ABC, Holte Cykel Klub og Politiets CA - Samlet</t>
  </si>
  <si>
    <t>19/06 Haderslev Starup CK (Post Cup)</t>
  </si>
  <si>
    <t>23/06 DM (Enkeltstart)</t>
  </si>
  <si>
    <t>26/06 DM (Samlet start)</t>
  </si>
  <si>
    <t>02/07 Holstebro CC (JFM)</t>
  </si>
  <si>
    <t>03/07 Fredericia CC</t>
  </si>
  <si>
    <t>03/08 Post Danmark Rundt – 1. etape</t>
  </si>
  <si>
    <t>04/08 Post Danmark Rundt – 2. etape</t>
  </si>
  <si>
    <t>05/08 Post Danmark Rundt – 3. etape</t>
  </si>
  <si>
    <t>06/08 Post Danmark Rundt – 4. etape</t>
  </si>
  <si>
    <t>06/08 Post Danmark Rundt – 5. etape</t>
  </si>
  <si>
    <t>07/08 Post Danmark Rundt – 6. etape</t>
  </si>
  <si>
    <t>03/08 - 07/08 Post Danmark Rundt – Samlet stilling</t>
  </si>
  <si>
    <t>13/08 Herning CK</t>
  </si>
  <si>
    <t>13/08 CC Hillerød</t>
  </si>
  <si>
    <t>14/08 Fyen Rundt</t>
  </si>
  <si>
    <t>14/08 Holbæk CR</t>
  </si>
  <si>
    <t>20/08 Vejle CK</t>
  </si>
  <si>
    <t>21/08 Roskilde CR</t>
  </si>
  <si>
    <t>21/08 Odder CK</t>
  </si>
  <si>
    <t>28/08 Thorsager Motion Cykling (Post Cup)</t>
  </si>
  <si>
    <t>03/09 Grenaa CC</t>
  </si>
  <si>
    <t>03/09 Værløse Farum CK (SM)</t>
  </si>
  <si>
    <t>11/09 Næstved BC (Post Cup)</t>
  </si>
  <si>
    <t>17/04-11/09 Post Cup – Samlet stilling</t>
  </si>
  <si>
    <t>17/09 Holstebro CC</t>
  </si>
  <si>
    <t>18/09 Thy CR</t>
  </si>
  <si>
    <t>01/10 Tønder ACR</t>
  </si>
  <si>
    <t>02/10 Bov CC</t>
  </si>
  <si>
    <t>Michael Reihs</t>
  </si>
  <si>
    <t>Christina Watches-Onfone</t>
  </si>
  <si>
    <t>Troels Rønning Vinther</t>
  </si>
  <si>
    <t>Glud &amp; Marstrand-LRØ</t>
  </si>
  <si>
    <t>Jesper Hansen</t>
  </si>
  <si>
    <t>Team Energi Fyn</t>
  </si>
  <si>
    <t>Rasmus Quaade</t>
  </si>
  <si>
    <t>Team Concordia Forsikring-Himmerland</t>
  </si>
  <si>
    <t>Daniel Foder</t>
  </si>
  <si>
    <t>Lasse Bøchman</t>
  </si>
  <si>
    <t>Andreas Frisch</t>
  </si>
  <si>
    <t>Rolf Nyborg Broge</t>
  </si>
  <si>
    <t>Blue Water Cycling</t>
  </si>
  <si>
    <t>Lasse Norman Hansen</t>
  </si>
  <si>
    <t>Michael Valgren Andersen</t>
  </si>
  <si>
    <t>Jimmi Sørensen</t>
  </si>
  <si>
    <t>Patrick Clausen</t>
  </si>
  <si>
    <t>BikeToyz U23 Racing</t>
  </si>
  <si>
    <t>Asbjørn Kragh Andersen</t>
  </si>
  <si>
    <t>Team Tre-For</t>
  </si>
  <si>
    <t>Sebastian Lander</t>
  </si>
  <si>
    <t>Morten Øllegaard</t>
  </si>
  <si>
    <t>Angelo Furlan</t>
  </si>
  <si>
    <t>Christopher Juul Jensen</t>
  </si>
  <si>
    <t>Niki Østergaard</t>
  </si>
  <si>
    <t>Jacob Nielsen</t>
  </si>
  <si>
    <t>Kaspar Schjønnemann Larsen</t>
  </si>
  <si>
    <t>Rasmus Sterobo</t>
  </si>
  <si>
    <t>Thomas Vedel Kvist</t>
  </si>
  <si>
    <t>Kasper Jebjerg</t>
  </si>
  <si>
    <t>Casper Degn Larsen</t>
  </si>
  <si>
    <t>Marc Hester</t>
  </si>
  <si>
    <t>Christian Moberg Jørgensen</t>
  </si>
  <si>
    <t>Guytan Lilholt</t>
  </si>
  <si>
    <t>Mark Sehested Pedersen</t>
  </si>
  <si>
    <t>Jesper Odgaard Nielsen</t>
  </si>
  <si>
    <t>Michael Berling</t>
  </si>
  <si>
    <t>Mathias Gade Jacobsen</t>
  </si>
  <si>
    <t>Rasmus Guldhammer</t>
  </si>
  <si>
    <t>Heine Hansen</t>
  </si>
  <si>
    <t>J. Jensen Cycling</t>
  </si>
  <si>
    <t>Jannik Hyldtoft Hansen</t>
  </si>
  <si>
    <t>Michael Ellermann Jæger</t>
  </si>
  <si>
    <t>Nicolai Steensen</t>
  </si>
  <si>
    <t>Søren Pugdahl</t>
  </si>
  <si>
    <t>Jens-Erik Madsen</t>
  </si>
  <si>
    <t>Simon Holm Jacobsen Eiby</t>
  </si>
  <si>
    <t>Team Lyngby CC</t>
  </si>
  <si>
    <t>Mads Moltke Steen</t>
  </si>
  <si>
    <t>Philip Nielsen</t>
  </si>
  <si>
    <t>Stig Hemmingsen</t>
  </si>
  <si>
    <t>Hvidovre CK</t>
  </si>
  <si>
    <t>Daniel Vestergård Andersen</t>
  </si>
  <si>
    <t>Ondrej Pavek</t>
  </si>
  <si>
    <t>Nikola Aistrup</t>
  </si>
  <si>
    <t>Anders Holm</t>
  </si>
  <si>
    <t>Kasper Linde Jørgensen</t>
  </si>
  <si>
    <t>Jacob Juul Christiansen</t>
  </si>
  <si>
    <t>Martin Lind</t>
  </si>
  <si>
    <t>Kristian Haugaard Jensen</t>
  </si>
  <si>
    <t>Mathias Lisson</t>
  </si>
  <si>
    <t>Team Designa Køkken-Knudsgaard</t>
  </si>
  <si>
    <t>René Jørgensen</t>
  </si>
  <si>
    <t>Glenn Bak</t>
  </si>
  <si>
    <t>Kalle Corneliussen</t>
  </si>
  <si>
    <t>Rasmus Boje Vendelbo Juliussen</t>
  </si>
  <si>
    <t>CK Fix</t>
  </si>
  <si>
    <t>Morten Larsen</t>
  </si>
  <si>
    <t>Michael Bjørn Johansen</t>
  </si>
  <si>
    <t>Niki Byrgesen</t>
  </si>
  <si>
    <t>Michael Rasmussen</t>
  </si>
  <si>
    <t>Jacob Gye Madsen</t>
  </si>
  <si>
    <t>Alexander Mørk</t>
  </si>
  <si>
    <t>Jacob Frederik Kollerup Jensen</t>
  </si>
  <si>
    <t>Kristian Sobota</t>
  </si>
  <si>
    <t>Thomas Guldhammer</t>
  </si>
  <si>
    <t>Thomas Nybo Riis</t>
  </si>
  <si>
    <t>Adrian Udesen</t>
  </si>
  <si>
    <t>ABC</t>
  </si>
  <si>
    <t>Martin Toft Madsen</t>
  </si>
  <si>
    <t>Lasse Lyhne Iversen</t>
  </si>
  <si>
    <t>Odder CK</t>
  </si>
  <si>
    <t>Morten Høberg</t>
  </si>
  <si>
    <t>Jesper Juul Andreasen</t>
  </si>
  <si>
    <t>Bornholm Pro Cycling</t>
  </si>
  <si>
    <t>Magnus Damsbo Lund</t>
  </si>
  <si>
    <t>Michael Smith Larsen</t>
  </si>
  <si>
    <t>Lars Nybo Nielsen</t>
  </si>
  <si>
    <t>Peder Jacobsen</t>
  </si>
  <si>
    <t>CC Hillerød</t>
  </si>
  <si>
    <t>Rasmus Mygind</t>
  </si>
  <si>
    <t>Ricky Enø Jørgensen</t>
  </si>
  <si>
    <t>Christian Ranneries</t>
  </si>
  <si>
    <t>Søren Petersen</t>
  </si>
  <si>
    <t>Rasmus Louring Vorre</t>
  </si>
  <si>
    <t>Claus Krone</t>
  </si>
  <si>
    <t>HMTBK</t>
  </si>
  <si>
    <t>Jesper Kousgaard</t>
  </si>
  <si>
    <t>Pelle Clapp</t>
  </si>
  <si>
    <t>Søren Sølvsten Nielsen</t>
  </si>
  <si>
    <t>Nicolaj Foulum Olesen</t>
  </si>
  <si>
    <t>Marc Christian Garby</t>
  </si>
  <si>
    <t>Jesper Nielsen</t>
  </si>
  <si>
    <t>Christian Juul Andreasen</t>
  </si>
  <si>
    <t>Anders Damgaard Christiansen</t>
  </si>
  <si>
    <t>Klaus H. Stenger</t>
  </si>
  <si>
    <t>Andreas Høst</t>
  </si>
  <si>
    <t>CK Aarhus</t>
  </si>
  <si>
    <t>Rasmus Kristensen</t>
  </si>
  <si>
    <t>John Ebsen</t>
  </si>
  <si>
    <t>Holstebro CC</t>
  </si>
  <si>
    <t>Johannes Boe Kaluzny</t>
  </si>
  <si>
    <t>Lars Iversen</t>
  </si>
  <si>
    <t>Christian Jersild Jensen</t>
  </si>
  <si>
    <t>Michael Damm Kohberg</t>
  </si>
  <si>
    <t>Rasmus Andersen</t>
  </si>
  <si>
    <t>Andreas Arvidsson</t>
  </si>
  <si>
    <t>Patrick Eriksson</t>
  </si>
  <si>
    <t>Michael Tronborg</t>
  </si>
  <si>
    <t>Team Differdange</t>
  </si>
  <si>
    <t>Nikolaj Sørensen</t>
  </si>
  <si>
    <t>Hammel CK</t>
  </si>
  <si>
    <t>Jesper Mørkøv</t>
  </si>
  <si>
    <t>Team Bonnat 91</t>
  </si>
  <si>
    <t>Lars Ejaas</t>
  </si>
  <si>
    <t>Klaus Vorgod Nielsen</t>
  </si>
  <si>
    <t>Herning CK</t>
  </si>
  <si>
    <t>Morten Christensen</t>
  </si>
  <si>
    <t>Mads Meyer</t>
  </si>
  <si>
    <t>Andreas Thell</t>
  </si>
  <si>
    <t>Martin Hammer</t>
  </si>
  <si>
    <t>Sebastian Refsgaard</t>
  </si>
  <si>
    <t>Mads Hardal</t>
  </si>
  <si>
    <t>Michael Kaiser</t>
  </si>
  <si>
    <t>Klaus Nielsen</t>
  </si>
  <si>
    <t>DMK</t>
  </si>
  <si>
    <t>Thomas W. Madsen</t>
  </si>
  <si>
    <t>Steffen Outzen</t>
  </si>
  <si>
    <t>Otto Kristensen</t>
  </si>
  <si>
    <t>Rudi Bredahl Nielsen</t>
  </si>
  <si>
    <t>Lenni Andersen</t>
  </si>
  <si>
    <t>Matias Rosendal Damm</t>
  </si>
  <si>
    <t>Steffen Ravn Olsen</t>
  </si>
  <si>
    <t>Jonas Fredborg</t>
  </si>
  <si>
    <t>Jacob Linkis</t>
  </si>
  <si>
    <t>Blois CAC41</t>
  </si>
  <si>
    <t>Middelfart CC</t>
  </si>
  <si>
    <t>Danske proffer</t>
  </si>
  <si>
    <t>Michael Mørkøv</t>
  </si>
  <si>
    <t>Saxo Bank-SunGard</t>
  </si>
  <si>
    <t>Matti Breschel</t>
  </si>
  <si>
    <t>Rabobank</t>
  </si>
  <si>
    <t>Jakob Fuglsang</t>
  </si>
  <si>
    <t>Team Leopard-Trek</t>
  </si>
  <si>
    <t>Martin Mortensen</t>
  </si>
  <si>
    <t>Nicki Sørensen</t>
  </si>
  <si>
    <t>Alex Rasmussen</t>
  </si>
  <si>
    <t>HTC-Highroad</t>
  </si>
  <si>
    <t>Chris Anker Sørensen</t>
  </si>
  <si>
    <t>Lars Ytting Bak</t>
  </si>
  <si>
    <t>Mads Christensen</t>
  </si>
  <si>
    <t>Brian Vandborg</t>
  </si>
  <si>
    <t>Anders Lund</t>
  </si>
  <si>
    <t>André Steensen</t>
  </si>
  <si>
    <t>Kasper Klostergaard</t>
  </si>
  <si>
    <t>Martin Pedersen</t>
  </si>
  <si>
    <t>Dato</t>
  </si>
  <si>
    <t>Type</t>
  </si>
  <si>
    <t>Kategori</t>
  </si>
  <si>
    <t>09/04</t>
  </si>
  <si>
    <t>CC Hjørring</t>
  </si>
  <si>
    <t>Samlet start</t>
  </si>
  <si>
    <t>H</t>
  </si>
  <si>
    <t>Tissø CR og Slagelse CR</t>
  </si>
  <si>
    <t>Enkeltstart</t>
  </si>
  <si>
    <t>Kriterium</t>
  </si>
  <si>
    <t>10/04</t>
  </si>
  <si>
    <t>09/04-10/04</t>
  </si>
  <si>
    <t>Etapeløb</t>
  </si>
  <si>
    <t>L</t>
  </si>
  <si>
    <t>Aalborg CR</t>
  </si>
  <si>
    <t>16/04</t>
  </si>
  <si>
    <t>Team Cycling Ringsted</t>
  </si>
  <si>
    <t>I</t>
  </si>
  <si>
    <t>17/04</t>
  </si>
  <si>
    <t>Køge CR</t>
  </si>
  <si>
    <t>Post Cup</t>
  </si>
  <si>
    <t>Neutraliseret</t>
  </si>
  <si>
    <t>22/04</t>
  </si>
  <si>
    <t>Bornholm CC</t>
  </si>
  <si>
    <t>K</t>
  </si>
  <si>
    <t>23/04</t>
  </si>
  <si>
    <t>GP Herning</t>
  </si>
  <si>
    <t>UCI 1.1</t>
  </si>
  <si>
    <t>D</t>
  </si>
  <si>
    <t>24/04</t>
  </si>
  <si>
    <t>Himmerland Rundt</t>
  </si>
  <si>
    <t>UCI 1.2</t>
  </si>
  <si>
    <t>F</t>
  </si>
  <si>
    <t>25/04</t>
  </si>
  <si>
    <t>Skive CK</t>
  </si>
  <si>
    <t>30/04</t>
  </si>
  <si>
    <t>Varde CK</t>
  </si>
  <si>
    <t>01/05</t>
  </si>
  <si>
    <t>Esbjerg CR</t>
  </si>
  <si>
    <t>07/05</t>
  </si>
  <si>
    <t>Kolding BC</t>
  </si>
  <si>
    <t>08/05</t>
  </si>
  <si>
    <t>Lyngby CC</t>
  </si>
  <si>
    <t>Vejen BC</t>
  </si>
  <si>
    <t>14/05</t>
  </si>
  <si>
    <t>Sønderborg CK (JFM)</t>
  </si>
  <si>
    <t>Frederiksberg BL</t>
  </si>
  <si>
    <t>Criterium</t>
  </si>
  <si>
    <t>J</t>
  </si>
  <si>
    <t>15/05</t>
  </si>
  <si>
    <t>Rødekro CC</t>
  </si>
  <si>
    <t>Brøndby CC og KCK Herlev (SM)</t>
  </si>
  <si>
    <t>20/05</t>
  </si>
  <si>
    <t>Nyborg CK</t>
  </si>
  <si>
    <t>22/05</t>
  </si>
  <si>
    <t>Randers CK 1910</t>
  </si>
  <si>
    <t>G</t>
  </si>
  <si>
    <t>27/05</t>
  </si>
  <si>
    <t>U23 DM</t>
  </si>
  <si>
    <t>28/05</t>
  </si>
  <si>
    <t>Horsens AC</t>
  </si>
  <si>
    <t>29/05</t>
  </si>
  <si>
    <t>02/06</t>
  </si>
  <si>
    <t>05/06</t>
  </si>
  <si>
    <t>11/06</t>
  </si>
  <si>
    <t>Silkeborg IF Cykling</t>
  </si>
  <si>
    <t>ABC, Holte Cykel Klub og Politiets CA – 1. etape</t>
  </si>
  <si>
    <t>12/06</t>
  </si>
  <si>
    <t>ABC, Holte Cykel Klub og Politiets CA – 2. etape</t>
  </si>
  <si>
    <t>13/06</t>
  </si>
  <si>
    <t>ABC, Holte Cykel Klub og Politiets CA – 3. etape</t>
  </si>
  <si>
    <t>11/06 - 13/06</t>
  </si>
  <si>
    <t>Silkeborg IF Cykling, Herning CK og Hammel CK</t>
  </si>
  <si>
    <t>ABC, Holte Cykel Klub og Politiets CA</t>
  </si>
  <si>
    <t>19/06</t>
  </si>
  <si>
    <t>Haderslev Starup CK</t>
  </si>
  <si>
    <t>23/06</t>
  </si>
  <si>
    <t>DM</t>
  </si>
  <si>
    <t>E</t>
  </si>
  <si>
    <t>26/06</t>
  </si>
  <si>
    <t>B</t>
  </si>
  <si>
    <t>02/07</t>
  </si>
  <si>
    <t>Holstebro CC (JFM)</t>
  </si>
  <si>
    <t>03/07</t>
  </si>
  <si>
    <t>Fredericia CC</t>
  </si>
  <si>
    <t>03/08</t>
  </si>
  <si>
    <t>Post Danmark Rundt – 1. etape</t>
  </si>
  <si>
    <t>C</t>
  </si>
  <si>
    <t>04/08</t>
  </si>
  <si>
    <t>Post Danmark Rundt – 2. etape</t>
  </si>
  <si>
    <t>05/08</t>
  </si>
  <si>
    <t>Post Danmark Rundt – 3. etape</t>
  </si>
  <si>
    <t>06/08</t>
  </si>
  <si>
    <t>Post Danmark Rundt – 4. etape</t>
  </si>
  <si>
    <t>Post Danmark Rundt – 5. etape</t>
  </si>
  <si>
    <t>07/08</t>
  </si>
  <si>
    <t>Post Danmark Rundt – 6. etape</t>
  </si>
  <si>
    <t>03/08 - 07/08</t>
  </si>
  <si>
    <t>Post Danmark Rundt - Samlet stilling</t>
  </si>
  <si>
    <t>A</t>
  </si>
  <si>
    <t>13/08</t>
  </si>
  <si>
    <t>14/08</t>
  </si>
  <si>
    <t>Holbæk CR</t>
  </si>
  <si>
    <t>Fyen Rundt</t>
  </si>
  <si>
    <t>20/08</t>
  </si>
  <si>
    <t>Vejle CK</t>
  </si>
  <si>
    <t>21/08</t>
  </si>
  <si>
    <t>Roskilde CR</t>
  </si>
  <si>
    <t>28/08</t>
  </si>
  <si>
    <t>Thorsager Motion Cykling</t>
  </si>
  <si>
    <t>03/09</t>
  </si>
  <si>
    <t>Grenaa CC</t>
  </si>
  <si>
    <t>Værløse Farum CK (SM)</t>
  </si>
  <si>
    <t>Partidskørsel</t>
  </si>
  <si>
    <t>11/09</t>
  </si>
  <si>
    <t>Næstved BC</t>
  </si>
  <si>
    <t>17/04-11/09</t>
  </si>
  <si>
    <t>Post Cup – Samlet stilling</t>
  </si>
  <si>
    <t>17/09</t>
  </si>
  <si>
    <t>18/09</t>
  </si>
  <si>
    <t>Thy CR</t>
  </si>
  <si>
    <t>01/10</t>
  </si>
  <si>
    <t>Tønder ACR</t>
  </si>
  <si>
    <t>02/10</t>
  </si>
  <si>
    <t>Bov CC</t>
  </si>
  <si>
    <t>Placering</t>
  </si>
  <si>
    <t>Løbstype</t>
  </si>
  <si>
    <t>Post Danmark Rundt - samlet</t>
  </si>
  <si>
    <t>DM - linieløb</t>
  </si>
  <si>
    <t>Post Danmark Rundt - etape</t>
  </si>
  <si>
    <t>UCI 1.1-løb</t>
  </si>
  <si>
    <t>DM - enkeltstart</t>
  </si>
  <si>
    <t>U23 DM - linieløb</t>
  </si>
  <si>
    <t>Post Cup - samlet</t>
  </si>
  <si>
    <t>UCI 1.2-løb</t>
  </si>
  <si>
    <t>U23 DM - enkeltstart</t>
  </si>
  <si>
    <t>Post Cup - afdeling</t>
  </si>
  <si>
    <t>A-løb mindst 39 startende</t>
  </si>
  <si>
    <t>A-løb 30-38 startende</t>
  </si>
  <si>
    <t>A-løb 21-29 startende</t>
  </si>
  <si>
    <t>A-løb 20 eller under startende</t>
  </si>
  <si>
    <t>Samlet stilling A-etapeløb</t>
  </si>
  <si>
    <t>I A-løb er der kun point til ryttere i den bedste tredjedel</t>
  </si>
  <si>
    <t>Gadeløb med blandede klasser tæller ikke med</t>
  </si>
  <si>
    <t>Ved partidskørsler får hver rytter i parret et pointtal,</t>
  </si>
  <si>
    <t>der svarer til pointene, hvis det var et individuelt løb</t>
  </si>
  <si>
    <t>divideret med to og rundet op til nærmeste hele tal</t>
  </si>
  <si>
    <t>(Altså nummer et får point for 1 og 2, to for 3 og 4 osv.</t>
  </si>
  <si>
    <t>Randers</t>
  </si>
  <si>
    <t>Haderslev</t>
  </si>
  <si>
    <t>Thorsager</t>
  </si>
  <si>
    <t>Næstved</t>
  </si>
  <si>
    <t>Christopher Stevenson</t>
  </si>
  <si>
    <t>Team Künglav</t>
  </si>
  <si>
    <t>Jan Oelerich</t>
  </si>
  <si>
    <t>Raiko Argon</t>
  </si>
  <si>
    <t>Iljo Keisse</t>
  </si>
  <si>
    <t>Quick Step</t>
  </si>
  <si>
    <t>Lucas Persson</t>
  </si>
  <si>
    <t>Gerox</t>
  </si>
  <si>
    <t>Edwin Wilson</t>
  </si>
  <si>
    <t>Borås CA</t>
  </si>
  <si>
    <t>Marius Andre Hafsaas</t>
  </si>
  <si>
    <t>Team Ringeriks-Kraft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</si>
</sst>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DD/MM/YYYY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1" fillId="0" borderId="0" xfId="0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1" xfId="0" applyFont="1" applyBorder="1" applyAlignment="1">
      <alignment/>
    </xf>
    <xf numFmtId="164" fontId="4" fillId="2" borderId="1" xfId="0" applyFont="1" applyFill="1" applyBorder="1" applyAlignment="1">
      <alignment/>
    </xf>
    <xf numFmtId="164" fontId="4" fillId="3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4" fillId="5" borderId="1" xfId="0" applyFont="1" applyFill="1" applyBorder="1" applyAlignment="1">
      <alignment/>
    </xf>
    <xf numFmtId="164" fontId="4" fillId="6" borderId="1" xfId="0" applyFont="1" applyFill="1" applyBorder="1" applyAlignment="1">
      <alignment/>
    </xf>
    <xf numFmtId="164" fontId="4" fillId="7" borderId="1" xfId="0" applyFont="1" applyFill="1" applyBorder="1" applyAlignment="1">
      <alignment/>
    </xf>
    <xf numFmtId="164" fontId="4" fillId="8" borderId="1" xfId="0" applyFont="1" applyFill="1" applyBorder="1" applyAlignment="1">
      <alignment/>
    </xf>
    <xf numFmtId="164" fontId="4" fillId="9" borderId="1" xfId="0" applyFont="1" applyFill="1" applyBorder="1" applyAlignment="1">
      <alignment/>
    </xf>
    <xf numFmtId="164" fontId="4" fillId="10" borderId="1" xfId="0" applyFont="1" applyFill="1" applyBorder="1" applyAlignment="1">
      <alignment/>
    </xf>
    <xf numFmtId="164" fontId="4" fillId="11" borderId="1" xfId="0" applyFont="1" applyFill="1" applyBorder="1" applyAlignment="1">
      <alignment/>
    </xf>
    <xf numFmtId="164" fontId="4" fillId="12" borderId="1" xfId="0" applyFont="1" applyFill="1" applyBorder="1" applyAlignment="1">
      <alignment/>
    </xf>
    <xf numFmtId="164" fontId="0" fillId="13" borderId="1" xfId="0" applyFont="1" applyFill="1" applyBorder="1" applyAlignment="1">
      <alignment/>
    </xf>
    <xf numFmtId="164" fontId="4" fillId="13" borderId="1" xfId="0" applyFont="1" applyFill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9" xfId="0" applyFont="1" applyBorder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Border="1" applyAlignment="1">
      <alignment/>
    </xf>
    <xf numFmtId="164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17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7.28125" style="0" customWidth="1"/>
    <col min="2" max="2" width="29.421875" style="0" customWidth="1"/>
    <col min="3" max="3" width="34.421875" style="0" customWidth="1"/>
    <col min="4" max="4" width="6.57421875" style="0" customWidth="1"/>
    <col min="5" max="67" width="5.00390625" style="0" customWidth="1"/>
    <col min="68" max="16384" width="11.57421875" style="0" customWidth="1"/>
  </cols>
  <sheetData>
    <row r="1" spans="1:6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</row>
    <row r="2" spans="1:64" ht="12.75">
      <c r="A2">
        <v>1</v>
      </c>
      <c r="B2" t="s">
        <v>67</v>
      </c>
      <c r="C2" t="s">
        <v>68</v>
      </c>
      <c r="D2" s="1">
        <f>SUM(E2:BO2)</f>
        <v>413</v>
      </c>
      <c r="E2">
        <v>26</v>
      </c>
      <c r="J2">
        <v>9</v>
      </c>
      <c r="M2">
        <v>75</v>
      </c>
      <c r="N2">
        <v>75</v>
      </c>
      <c r="P2">
        <v>26</v>
      </c>
      <c r="V2">
        <v>5</v>
      </c>
      <c r="AP2">
        <v>100</v>
      </c>
      <c r="BB2">
        <v>40</v>
      </c>
      <c r="BG2">
        <v>35</v>
      </c>
      <c r="BH2">
        <v>7</v>
      </c>
      <c r="BK2">
        <v>4</v>
      </c>
      <c r="BL2">
        <v>11</v>
      </c>
    </row>
    <row r="3" spans="1:66" ht="12.75">
      <c r="A3">
        <v>2</v>
      </c>
      <c r="B3" t="s">
        <v>69</v>
      </c>
      <c r="C3" t="s">
        <v>70</v>
      </c>
      <c r="D3" s="1">
        <f>SUM(E3:BO3)</f>
        <v>335</v>
      </c>
      <c r="M3">
        <v>110</v>
      </c>
      <c r="R3">
        <v>7</v>
      </c>
      <c r="T3">
        <v>26</v>
      </c>
      <c r="AE3">
        <v>23</v>
      </c>
      <c r="AN3">
        <v>5</v>
      </c>
      <c r="AO3">
        <v>8</v>
      </c>
      <c r="AP3">
        <v>35</v>
      </c>
      <c r="AS3">
        <v>8</v>
      </c>
      <c r="AW3">
        <v>16</v>
      </c>
      <c r="AY3">
        <v>10</v>
      </c>
      <c r="BF3">
        <v>26</v>
      </c>
      <c r="BG3">
        <v>20</v>
      </c>
      <c r="BH3">
        <v>9</v>
      </c>
      <c r="BK3">
        <v>6</v>
      </c>
      <c r="BN3">
        <v>26</v>
      </c>
    </row>
    <row r="4" spans="1:66" ht="12.75">
      <c r="A4">
        <v>3</v>
      </c>
      <c r="B4" t="s">
        <v>71</v>
      </c>
      <c r="C4" t="s">
        <v>72</v>
      </c>
      <c r="D4" s="1">
        <f>SUM(E4:BO4)</f>
        <v>304</v>
      </c>
      <c r="E4">
        <v>17</v>
      </c>
      <c r="J4">
        <v>21</v>
      </c>
      <c r="P4">
        <v>17</v>
      </c>
      <c r="Q4">
        <v>17</v>
      </c>
      <c r="T4">
        <v>15</v>
      </c>
      <c r="Y4">
        <v>19</v>
      </c>
      <c r="Z4">
        <v>30</v>
      </c>
      <c r="AA4">
        <v>16</v>
      </c>
      <c r="AC4">
        <v>22</v>
      </c>
      <c r="AN4">
        <v>1</v>
      </c>
      <c r="AQ4">
        <v>6</v>
      </c>
      <c r="AR4">
        <v>17</v>
      </c>
      <c r="BB4">
        <v>35</v>
      </c>
      <c r="BD4">
        <v>11</v>
      </c>
      <c r="BF4">
        <v>21</v>
      </c>
      <c r="BG4">
        <v>10</v>
      </c>
      <c r="BK4">
        <v>18</v>
      </c>
      <c r="BN4">
        <v>11</v>
      </c>
    </row>
    <row r="5" spans="1:61" ht="12.75">
      <c r="A5">
        <v>4</v>
      </c>
      <c r="B5" t="s">
        <v>73</v>
      </c>
      <c r="C5" t="s">
        <v>74</v>
      </c>
      <c r="D5" s="1">
        <f>SUM(E5:BO5)</f>
        <v>302</v>
      </c>
      <c r="L5">
        <v>15</v>
      </c>
      <c r="S5">
        <v>21</v>
      </c>
      <c r="AA5">
        <v>50</v>
      </c>
      <c r="AC5">
        <v>2</v>
      </c>
      <c r="AD5">
        <v>15</v>
      </c>
      <c r="AE5">
        <v>30</v>
      </c>
      <c r="AO5">
        <v>90</v>
      </c>
      <c r="AW5">
        <v>65</v>
      </c>
      <c r="BI5">
        <v>14</v>
      </c>
    </row>
    <row r="6" spans="1:66" ht="12.75">
      <c r="A6">
        <v>5</v>
      </c>
      <c r="B6" t="s">
        <v>75</v>
      </c>
      <c r="C6" t="s">
        <v>70</v>
      </c>
      <c r="D6" s="1">
        <f>SUM(E6:BO6)</f>
        <v>285</v>
      </c>
      <c r="N6">
        <v>14</v>
      </c>
      <c r="Z6">
        <v>20</v>
      </c>
      <c r="AF6">
        <v>26</v>
      </c>
      <c r="AJ6">
        <v>26</v>
      </c>
      <c r="AL6">
        <v>2</v>
      </c>
      <c r="AN6">
        <v>35</v>
      </c>
      <c r="AO6">
        <v>7</v>
      </c>
      <c r="AP6">
        <v>4</v>
      </c>
      <c r="AX6">
        <v>3</v>
      </c>
      <c r="BF6">
        <v>30</v>
      </c>
      <c r="BG6">
        <v>30</v>
      </c>
      <c r="BK6">
        <v>75</v>
      </c>
      <c r="BN6">
        <v>13</v>
      </c>
    </row>
    <row r="7" spans="1:66" ht="12.75">
      <c r="A7">
        <v>6</v>
      </c>
      <c r="B7" t="s">
        <v>76</v>
      </c>
      <c r="C7" t="s">
        <v>70</v>
      </c>
      <c r="D7" s="1">
        <f>SUM(E7:BO7)</f>
        <v>280</v>
      </c>
      <c r="N7">
        <v>40</v>
      </c>
      <c r="Z7">
        <v>22</v>
      </c>
      <c r="AO7">
        <v>20</v>
      </c>
      <c r="AU7">
        <v>18</v>
      </c>
      <c r="AY7">
        <v>4</v>
      </c>
      <c r="BB7">
        <v>6</v>
      </c>
      <c r="BG7">
        <v>40</v>
      </c>
      <c r="BJ7">
        <v>16</v>
      </c>
      <c r="BK7">
        <v>50</v>
      </c>
      <c r="BL7">
        <v>23</v>
      </c>
      <c r="BM7">
        <v>26</v>
      </c>
      <c r="BN7">
        <v>15</v>
      </c>
    </row>
    <row r="8" spans="1:66" ht="12.75">
      <c r="A8">
        <v>7</v>
      </c>
      <c r="B8" t="s">
        <v>77</v>
      </c>
      <c r="C8" t="s">
        <v>74</v>
      </c>
      <c r="D8" s="1">
        <f>SUM(E8:BO8)</f>
        <v>266</v>
      </c>
      <c r="E8">
        <v>15</v>
      </c>
      <c r="O8">
        <v>26</v>
      </c>
      <c r="P8">
        <v>11</v>
      </c>
      <c r="R8">
        <v>15</v>
      </c>
      <c r="Z8">
        <v>50</v>
      </c>
      <c r="AN8">
        <v>4</v>
      </c>
      <c r="BD8">
        <v>19</v>
      </c>
      <c r="BF8">
        <v>17</v>
      </c>
      <c r="BG8">
        <v>12</v>
      </c>
      <c r="BJ8">
        <v>20</v>
      </c>
      <c r="BK8">
        <v>60</v>
      </c>
      <c r="BN8">
        <v>17</v>
      </c>
    </row>
    <row r="9" spans="1:67" ht="12.75">
      <c r="A9">
        <v>8</v>
      </c>
      <c r="B9" t="s">
        <v>78</v>
      </c>
      <c r="C9" t="s">
        <v>79</v>
      </c>
      <c r="D9" s="1">
        <f>SUM(E9:BO9)</f>
        <v>265</v>
      </c>
      <c r="Q9">
        <v>3</v>
      </c>
      <c r="V9">
        <v>13</v>
      </c>
      <c r="Y9">
        <v>9</v>
      </c>
      <c r="Z9">
        <v>10</v>
      </c>
      <c r="AB9">
        <v>23</v>
      </c>
      <c r="AD9">
        <v>17</v>
      </c>
      <c r="AF9">
        <v>30</v>
      </c>
      <c r="AH9">
        <v>23</v>
      </c>
      <c r="AJ9">
        <v>30</v>
      </c>
      <c r="AL9">
        <v>10</v>
      </c>
      <c r="AN9">
        <v>20</v>
      </c>
      <c r="AP9">
        <v>10</v>
      </c>
      <c r="AX9">
        <v>6</v>
      </c>
      <c r="BJ9">
        <v>18</v>
      </c>
      <c r="BK9">
        <v>30</v>
      </c>
      <c r="BO9">
        <v>13</v>
      </c>
    </row>
    <row r="10" spans="1:63" ht="12.75">
      <c r="A10">
        <v>9</v>
      </c>
      <c r="B10" t="s">
        <v>80</v>
      </c>
      <c r="C10" t="s">
        <v>74</v>
      </c>
      <c r="D10" s="1">
        <f>SUM(E10:BO10)</f>
        <v>260</v>
      </c>
      <c r="J10">
        <v>17</v>
      </c>
      <c r="R10">
        <v>19</v>
      </c>
      <c r="S10">
        <v>13</v>
      </c>
      <c r="AA10">
        <v>35</v>
      </c>
      <c r="AC10">
        <v>75</v>
      </c>
      <c r="AO10">
        <v>18</v>
      </c>
      <c r="AW10">
        <v>7</v>
      </c>
      <c r="BI10">
        <v>14</v>
      </c>
      <c r="BJ10">
        <v>50</v>
      </c>
      <c r="BK10">
        <v>12</v>
      </c>
    </row>
    <row r="11" spans="1:63" ht="12.75">
      <c r="A11">
        <v>10</v>
      </c>
      <c r="B11" t="s">
        <v>81</v>
      </c>
      <c r="C11" t="s">
        <v>70</v>
      </c>
      <c r="D11" s="1">
        <f>SUM(E11:BO11)</f>
        <v>257</v>
      </c>
      <c r="R11">
        <v>11</v>
      </c>
      <c r="V11">
        <v>2</v>
      </c>
      <c r="W11">
        <v>26</v>
      </c>
      <c r="AA11">
        <v>30</v>
      </c>
      <c r="AC11">
        <v>30</v>
      </c>
      <c r="AE11">
        <v>26</v>
      </c>
      <c r="AO11">
        <v>16</v>
      </c>
      <c r="AZ11">
        <v>12</v>
      </c>
      <c r="BB11">
        <v>18</v>
      </c>
      <c r="BD11">
        <v>21</v>
      </c>
      <c r="BF11">
        <v>7</v>
      </c>
      <c r="BG11">
        <v>50</v>
      </c>
      <c r="BK11">
        <v>8</v>
      </c>
    </row>
    <row r="12" spans="1:66" ht="12.75">
      <c r="A12">
        <v>11</v>
      </c>
      <c r="B12" t="s">
        <v>82</v>
      </c>
      <c r="C12" t="s">
        <v>70</v>
      </c>
      <c r="D12" s="1">
        <f>SUM(E12:BO12)</f>
        <v>256</v>
      </c>
      <c r="V12">
        <v>26</v>
      </c>
      <c r="W12">
        <v>21</v>
      </c>
      <c r="AA12">
        <v>40</v>
      </c>
      <c r="AC12">
        <v>5</v>
      </c>
      <c r="AF12">
        <v>9</v>
      </c>
      <c r="AN12">
        <v>50</v>
      </c>
      <c r="AO12">
        <v>12</v>
      </c>
      <c r="AZ12">
        <v>15</v>
      </c>
      <c r="BD12">
        <v>23</v>
      </c>
      <c r="BH12">
        <v>5</v>
      </c>
      <c r="BK12">
        <v>7</v>
      </c>
      <c r="BL12">
        <v>21</v>
      </c>
      <c r="BM12">
        <v>1</v>
      </c>
      <c r="BN12">
        <v>21</v>
      </c>
    </row>
    <row r="13" spans="1:67" ht="12.75">
      <c r="A13">
        <v>12</v>
      </c>
      <c r="B13" t="s">
        <v>83</v>
      </c>
      <c r="C13" t="s">
        <v>84</v>
      </c>
      <c r="D13" s="1">
        <f>SUM(E13:BO13)</f>
        <v>246</v>
      </c>
      <c r="F13">
        <v>15</v>
      </c>
      <c r="G13">
        <v>30</v>
      </c>
      <c r="S13">
        <v>7</v>
      </c>
      <c r="U13">
        <v>13</v>
      </c>
      <c r="Z13">
        <v>18</v>
      </c>
      <c r="AD13">
        <v>30</v>
      </c>
      <c r="AI13">
        <v>20</v>
      </c>
      <c r="AN13">
        <v>30</v>
      </c>
      <c r="BJ13">
        <v>22</v>
      </c>
      <c r="BK13">
        <v>40</v>
      </c>
      <c r="BO13">
        <v>21</v>
      </c>
    </row>
    <row r="14" spans="1:67" ht="12.75">
      <c r="A14">
        <v>13</v>
      </c>
      <c r="B14" t="s">
        <v>85</v>
      </c>
      <c r="C14" t="s">
        <v>86</v>
      </c>
      <c r="D14" s="1">
        <f>SUM(E14:BO14)</f>
        <v>238</v>
      </c>
      <c r="J14">
        <v>26</v>
      </c>
      <c r="Q14">
        <v>26</v>
      </c>
      <c r="R14">
        <v>3</v>
      </c>
      <c r="V14">
        <v>11</v>
      </c>
      <c r="W14">
        <v>30</v>
      </c>
      <c r="AA14">
        <v>8</v>
      </c>
      <c r="AC14">
        <v>20</v>
      </c>
      <c r="AF14">
        <v>21</v>
      </c>
      <c r="AH14">
        <v>26</v>
      </c>
      <c r="AN14">
        <v>22</v>
      </c>
      <c r="AP14">
        <v>8</v>
      </c>
      <c r="AU14">
        <v>7</v>
      </c>
      <c r="AV14">
        <v>2</v>
      </c>
      <c r="AY14">
        <v>7</v>
      </c>
      <c r="BN14">
        <v>2</v>
      </c>
      <c r="BO14">
        <v>19</v>
      </c>
    </row>
    <row r="15" spans="1:63" ht="12.75">
      <c r="A15">
        <v>14</v>
      </c>
      <c r="B15" t="s">
        <v>87</v>
      </c>
      <c r="C15" t="s">
        <v>74</v>
      </c>
      <c r="D15" s="1">
        <f>SUM(E15:BO15)</f>
        <v>227</v>
      </c>
      <c r="M15">
        <v>18</v>
      </c>
      <c r="S15">
        <v>5</v>
      </c>
      <c r="Y15">
        <v>21</v>
      </c>
      <c r="Z15">
        <v>40</v>
      </c>
      <c r="AA15">
        <v>14</v>
      </c>
      <c r="AC15">
        <v>40</v>
      </c>
      <c r="AP15">
        <v>40</v>
      </c>
      <c r="AT15">
        <v>6</v>
      </c>
      <c r="AV15">
        <v>5</v>
      </c>
      <c r="AX15">
        <v>5</v>
      </c>
      <c r="BD15">
        <v>13</v>
      </c>
      <c r="BG15">
        <v>6</v>
      </c>
      <c r="BK15">
        <v>14</v>
      </c>
    </row>
    <row r="16" spans="1:67" ht="12.75">
      <c r="A16">
        <v>15</v>
      </c>
      <c r="B16" t="s">
        <v>88</v>
      </c>
      <c r="C16" t="s">
        <v>72</v>
      </c>
      <c r="D16" s="1">
        <f>SUM(E16:BO16)</f>
        <v>225</v>
      </c>
      <c r="F16">
        <v>5</v>
      </c>
      <c r="G16">
        <v>26</v>
      </c>
      <c r="H16">
        <v>26</v>
      </c>
      <c r="I16">
        <v>2</v>
      </c>
      <c r="P16">
        <v>3</v>
      </c>
      <c r="Q16">
        <v>21</v>
      </c>
      <c r="R16">
        <v>5</v>
      </c>
      <c r="Y16">
        <v>30</v>
      </c>
      <c r="AN16">
        <v>10</v>
      </c>
      <c r="AP16">
        <v>18</v>
      </c>
      <c r="BA16">
        <v>17</v>
      </c>
      <c r="BE16">
        <v>5</v>
      </c>
      <c r="BJ16">
        <v>14</v>
      </c>
      <c r="BK16">
        <v>10</v>
      </c>
      <c r="BL16">
        <v>17</v>
      </c>
      <c r="BN16">
        <v>1</v>
      </c>
      <c r="BO16">
        <v>15</v>
      </c>
    </row>
    <row r="17" spans="1:50" ht="12.75">
      <c r="A17">
        <v>16</v>
      </c>
      <c r="B17" t="s">
        <v>89</v>
      </c>
      <c r="C17" t="s">
        <v>68</v>
      </c>
      <c r="D17" s="1">
        <f>SUM(E17:BO17)</f>
        <v>220</v>
      </c>
      <c r="J17">
        <v>30</v>
      </c>
      <c r="M17">
        <v>16</v>
      </c>
      <c r="V17">
        <v>21</v>
      </c>
      <c r="W17">
        <v>17</v>
      </c>
      <c r="Z17">
        <v>16</v>
      </c>
      <c r="AS17">
        <v>35</v>
      </c>
      <c r="AT17">
        <v>35</v>
      </c>
      <c r="AX17">
        <v>50</v>
      </c>
    </row>
    <row r="18" spans="1:63" ht="12.75">
      <c r="A18">
        <v>17</v>
      </c>
      <c r="B18" t="s">
        <v>90</v>
      </c>
      <c r="C18" t="s">
        <v>70</v>
      </c>
      <c r="D18" s="1">
        <f>SUM(E18:BO18)</f>
        <v>212</v>
      </c>
      <c r="Z18">
        <v>35</v>
      </c>
      <c r="AA18">
        <v>25</v>
      </c>
      <c r="AC18">
        <v>60</v>
      </c>
      <c r="BD18">
        <v>26</v>
      </c>
      <c r="BF18">
        <v>23</v>
      </c>
      <c r="BG18">
        <v>18</v>
      </c>
      <c r="BK18">
        <v>25</v>
      </c>
    </row>
    <row r="19" spans="1:51" ht="12.75">
      <c r="A19">
        <v>18</v>
      </c>
      <c r="B19" t="s">
        <v>91</v>
      </c>
      <c r="C19" t="s">
        <v>70</v>
      </c>
      <c r="D19" s="1">
        <f>SUM(E19:BO19)</f>
        <v>192</v>
      </c>
      <c r="N19">
        <v>5</v>
      </c>
      <c r="P19">
        <v>7</v>
      </c>
      <c r="R19">
        <v>30</v>
      </c>
      <c r="AB19">
        <v>30</v>
      </c>
      <c r="AS19">
        <v>4</v>
      </c>
      <c r="AU19">
        <v>65</v>
      </c>
      <c r="AV19">
        <v>16</v>
      </c>
      <c r="AY19">
        <v>35</v>
      </c>
    </row>
    <row r="20" spans="1:63" ht="12.75">
      <c r="A20">
        <v>19</v>
      </c>
      <c r="B20" t="s">
        <v>92</v>
      </c>
      <c r="C20" t="s">
        <v>70</v>
      </c>
      <c r="D20" s="1">
        <f>SUM(E20:BO20)</f>
        <v>191</v>
      </c>
      <c r="E20">
        <v>9</v>
      </c>
      <c r="N20">
        <v>22</v>
      </c>
      <c r="P20">
        <v>30</v>
      </c>
      <c r="Q20">
        <v>7</v>
      </c>
      <c r="R20">
        <v>9</v>
      </c>
      <c r="T20">
        <v>13</v>
      </c>
      <c r="V20">
        <v>1</v>
      </c>
      <c r="AF20">
        <v>13</v>
      </c>
      <c r="AH20">
        <v>15</v>
      </c>
      <c r="AN20">
        <v>3</v>
      </c>
      <c r="BB20">
        <v>1</v>
      </c>
      <c r="BD20">
        <v>2</v>
      </c>
      <c r="BF20">
        <v>15</v>
      </c>
      <c r="BG20">
        <v>22</v>
      </c>
      <c r="BH20">
        <v>26</v>
      </c>
      <c r="BK20">
        <v>3</v>
      </c>
    </row>
    <row r="21" spans="1:66" ht="12.75">
      <c r="A21">
        <v>20</v>
      </c>
      <c r="B21" t="s">
        <v>93</v>
      </c>
      <c r="C21" t="s">
        <v>74</v>
      </c>
      <c r="D21" s="1">
        <f>SUM(E21:BO21)</f>
        <v>174</v>
      </c>
      <c r="E21">
        <v>23</v>
      </c>
      <c r="J21">
        <v>15</v>
      </c>
      <c r="P21">
        <v>21</v>
      </c>
      <c r="T21">
        <v>7</v>
      </c>
      <c r="Z21">
        <v>12</v>
      </c>
      <c r="AP21">
        <v>3</v>
      </c>
      <c r="BJ21">
        <v>40</v>
      </c>
      <c r="BK21">
        <v>22</v>
      </c>
      <c r="BL21">
        <v>26</v>
      </c>
      <c r="BN21">
        <v>5</v>
      </c>
    </row>
    <row r="22" spans="1:60" ht="12.75">
      <c r="A22">
        <v>21</v>
      </c>
      <c r="B22" t="s">
        <v>94</v>
      </c>
      <c r="C22" t="s">
        <v>72</v>
      </c>
      <c r="D22" s="1">
        <f>SUM(E22:BO22)</f>
        <v>168</v>
      </c>
      <c r="F22">
        <v>30</v>
      </c>
      <c r="H22">
        <v>3</v>
      </c>
      <c r="P22">
        <v>15</v>
      </c>
      <c r="R22">
        <v>13</v>
      </c>
      <c r="AA22">
        <v>12</v>
      </c>
      <c r="AC22">
        <v>4</v>
      </c>
      <c r="AE22">
        <v>17</v>
      </c>
      <c r="AO22">
        <v>6</v>
      </c>
      <c r="AR22">
        <v>20</v>
      </c>
      <c r="BF22">
        <v>13</v>
      </c>
      <c r="BG22">
        <v>5</v>
      </c>
      <c r="BH22">
        <v>30</v>
      </c>
    </row>
    <row r="23" spans="1:63" ht="12.75">
      <c r="A23">
        <v>22</v>
      </c>
      <c r="B23" t="s">
        <v>95</v>
      </c>
      <c r="C23" t="s">
        <v>70</v>
      </c>
      <c r="D23" s="1">
        <f>SUM(E23:BO23)</f>
        <v>165</v>
      </c>
      <c r="N23">
        <v>16</v>
      </c>
      <c r="T23">
        <v>17</v>
      </c>
      <c r="Y23">
        <v>13</v>
      </c>
      <c r="Z23">
        <v>7</v>
      </c>
      <c r="AH23">
        <v>19</v>
      </c>
      <c r="AJ23">
        <v>13</v>
      </c>
      <c r="AN23">
        <v>40</v>
      </c>
      <c r="AS23">
        <v>16</v>
      </c>
      <c r="AT23">
        <v>8</v>
      </c>
      <c r="BK23">
        <v>16</v>
      </c>
    </row>
    <row r="24" spans="1:63" ht="12.75">
      <c r="A24">
        <v>23</v>
      </c>
      <c r="B24" t="s">
        <v>96</v>
      </c>
      <c r="C24" t="s">
        <v>70</v>
      </c>
      <c r="D24" s="1">
        <f>SUM(E24:BO24)</f>
        <v>165</v>
      </c>
      <c r="E24">
        <v>30</v>
      </c>
      <c r="J24">
        <v>23</v>
      </c>
      <c r="Z24">
        <v>6</v>
      </c>
      <c r="AN24">
        <v>14</v>
      </c>
      <c r="AP24">
        <v>22</v>
      </c>
      <c r="AS24">
        <v>12</v>
      </c>
      <c r="AX24">
        <v>7</v>
      </c>
      <c r="BD24">
        <v>15</v>
      </c>
      <c r="BG24">
        <v>16</v>
      </c>
      <c r="BK24">
        <v>20</v>
      </c>
    </row>
    <row r="25" spans="1:67" ht="12.75">
      <c r="A25">
        <v>24</v>
      </c>
      <c r="B25" t="s">
        <v>97</v>
      </c>
      <c r="C25" t="s">
        <v>79</v>
      </c>
      <c r="D25" s="1">
        <f>SUM(E25:BO25)</f>
        <v>161</v>
      </c>
      <c r="V25">
        <v>17</v>
      </c>
      <c r="W25">
        <v>19</v>
      </c>
      <c r="AC25">
        <v>3</v>
      </c>
      <c r="AF25">
        <v>23</v>
      </c>
      <c r="AH25">
        <v>30</v>
      </c>
      <c r="AJ25">
        <v>15</v>
      </c>
      <c r="AL25">
        <v>5</v>
      </c>
      <c r="AN25">
        <v>25</v>
      </c>
      <c r="AX25">
        <v>22</v>
      </c>
      <c r="BO25">
        <v>2</v>
      </c>
    </row>
    <row r="26" spans="1:67" ht="12.75">
      <c r="A26">
        <v>25</v>
      </c>
      <c r="B26" t="s">
        <v>98</v>
      </c>
      <c r="C26" t="s">
        <v>68</v>
      </c>
      <c r="D26" s="1">
        <f>SUM(E26:BO26)</f>
        <v>152</v>
      </c>
      <c r="Q26">
        <v>19</v>
      </c>
      <c r="T26">
        <v>19</v>
      </c>
      <c r="V26">
        <v>30</v>
      </c>
      <c r="AP26">
        <v>30</v>
      </c>
      <c r="BH26">
        <v>21</v>
      </c>
      <c r="BL26">
        <v>9</v>
      </c>
      <c r="BN26">
        <v>7</v>
      </c>
      <c r="BO26">
        <v>17</v>
      </c>
    </row>
    <row r="27" spans="1:66" ht="12.75">
      <c r="A27">
        <v>26</v>
      </c>
      <c r="B27" t="s">
        <v>99</v>
      </c>
      <c r="C27" t="s">
        <v>70</v>
      </c>
      <c r="D27" s="1">
        <f>SUM(E27:BO27)</f>
        <v>150</v>
      </c>
      <c r="Q27">
        <v>2</v>
      </c>
      <c r="Y27">
        <v>23</v>
      </c>
      <c r="AB27">
        <v>26</v>
      </c>
      <c r="BB27">
        <v>20</v>
      </c>
      <c r="BF27">
        <v>19</v>
      </c>
      <c r="BG27">
        <v>14</v>
      </c>
      <c r="BL27">
        <v>30</v>
      </c>
      <c r="BM27">
        <v>7</v>
      </c>
      <c r="BN27">
        <v>9</v>
      </c>
    </row>
    <row r="28" spans="1:66" ht="12.75">
      <c r="A28">
        <v>27</v>
      </c>
      <c r="B28" t="s">
        <v>100</v>
      </c>
      <c r="C28" t="s">
        <v>68</v>
      </c>
      <c r="D28" s="1">
        <f>SUM(E28:BO28)</f>
        <v>149</v>
      </c>
      <c r="J28">
        <v>5</v>
      </c>
      <c r="M28">
        <v>7</v>
      </c>
      <c r="O28">
        <v>30</v>
      </c>
      <c r="Q28">
        <v>23</v>
      </c>
      <c r="R28">
        <v>21</v>
      </c>
      <c r="T28">
        <v>23</v>
      </c>
      <c r="V28">
        <v>3</v>
      </c>
      <c r="W28">
        <v>15</v>
      </c>
      <c r="AH28">
        <v>7</v>
      </c>
      <c r="BF28">
        <v>9</v>
      </c>
      <c r="BG28">
        <v>3</v>
      </c>
      <c r="BN28">
        <v>3</v>
      </c>
    </row>
    <row r="29" spans="1:67" ht="12.75">
      <c r="A29">
        <v>28</v>
      </c>
      <c r="B29" t="s">
        <v>101</v>
      </c>
      <c r="C29" t="s">
        <v>84</v>
      </c>
      <c r="D29" s="1">
        <f>SUM(E29:BO29)</f>
        <v>149</v>
      </c>
      <c r="F29">
        <v>13</v>
      </c>
      <c r="G29">
        <v>23</v>
      </c>
      <c r="H29">
        <v>21</v>
      </c>
      <c r="U29">
        <v>10</v>
      </c>
      <c r="X29">
        <v>5</v>
      </c>
      <c r="Y29">
        <v>15</v>
      </c>
      <c r="AA29">
        <v>2</v>
      </c>
      <c r="AD29">
        <v>2</v>
      </c>
      <c r="AG29">
        <v>17</v>
      </c>
      <c r="AK29">
        <v>10</v>
      </c>
      <c r="AM29">
        <v>2</v>
      </c>
      <c r="AO29">
        <v>5</v>
      </c>
      <c r="BH29">
        <v>23</v>
      </c>
      <c r="BO29">
        <v>1</v>
      </c>
    </row>
    <row r="30" spans="1:67" ht="12.75">
      <c r="A30">
        <v>29</v>
      </c>
      <c r="B30" t="s">
        <v>102</v>
      </c>
      <c r="C30" t="s">
        <v>68</v>
      </c>
      <c r="D30" s="1">
        <f>SUM(E30:BO30)</f>
        <v>147</v>
      </c>
      <c r="Y30">
        <v>5</v>
      </c>
      <c r="AD30">
        <v>21</v>
      </c>
      <c r="AE30">
        <v>9</v>
      </c>
      <c r="AF30">
        <v>17</v>
      </c>
      <c r="BH30">
        <v>17</v>
      </c>
      <c r="BJ30">
        <v>12</v>
      </c>
      <c r="BL30">
        <v>13</v>
      </c>
      <c r="BM30">
        <v>23</v>
      </c>
      <c r="BN30">
        <v>23</v>
      </c>
      <c r="BO30">
        <v>7</v>
      </c>
    </row>
    <row r="31" spans="1:67" ht="12.75">
      <c r="A31">
        <v>30</v>
      </c>
      <c r="B31" t="s">
        <v>103</v>
      </c>
      <c r="C31" t="s">
        <v>70</v>
      </c>
      <c r="D31" s="1">
        <f>SUM(E31:BO31)</f>
        <v>144</v>
      </c>
      <c r="J31">
        <v>7</v>
      </c>
      <c r="M31">
        <v>1</v>
      </c>
      <c r="V31">
        <v>15</v>
      </c>
      <c r="W31">
        <v>7</v>
      </c>
      <c r="AN31">
        <v>2</v>
      </c>
      <c r="BF31">
        <v>11</v>
      </c>
      <c r="BH31">
        <v>19</v>
      </c>
      <c r="BJ31">
        <v>5</v>
      </c>
      <c r="BL31">
        <v>15</v>
      </c>
      <c r="BM31">
        <v>21</v>
      </c>
      <c r="BN31">
        <v>30</v>
      </c>
      <c r="BO31">
        <v>11</v>
      </c>
    </row>
    <row r="32" spans="1:29" ht="12.75">
      <c r="A32">
        <v>31</v>
      </c>
      <c r="B32" t="s">
        <v>104</v>
      </c>
      <c r="C32" t="s">
        <v>70</v>
      </c>
      <c r="D32" s="1">
        <f>SUM(E32:BO32)</f>
        <v>131</v>
      </c>
      <c r="E32">
        <v>19</v>
      </c>
      <c r="N32">
        <v>6</v>
      </c>
      <c r="P32">
        <v>9</v>
      </c>
      <c r="Q32">
        <v>15</v>
      </c>
      <c r="R32">
        <v>17</v>
      </c>
      <c r="T32">
        <v>11</v>
      </c>
      <c r="V32">
        <v>7</v>
      </c>
      <c r="W32">
        <v>3</v>
      </c>
      <c r="Y32">
        <v>11</v>
      </c>
      <c r="Z32">
        <v>8</v>
      </c>
      <c r="AC32">
        <v>25</v>
      </c>
    </row>
    <row r="33" spans="1:59" ht="12.75">
      <c r="A33">
        <v>32</v>
      </c>
      <c r="B33" t="s">
        <v>105</v>
      </c>
      <c r="C33" t="s">
        <v>74</v>
      </c>
      <c r="D33" s="1">
        <f>SUM(E33:BO33)</f>
        <v>127</v>
      </c>
      <c r="N33">
        <v>60</v>
      </c>
      <c r="T33">
        <v>5</v>
      </c>
      <c r="BB33">
        <v>25</v>
      </c>
      <c r="BD33">
        <v>30</v>
      </c>
      <c r="BG33">
        <v>7</v>
      </c>
    </row>
    <row r="34" spans="1:43" ht="12.75">
      <c r="A34">
        <v>33</v>
      </c>
      <c r="B34" t="s">
        <v>106</v>
      </c>
      <c r="C34" t="s">
        <v>107</v>
      </c>
      <c r="D34" s="1">
        <f>SUM(E34:BO34)</f>
        <v>125</v>
      </c>
      <c r="F34">
        <v>23</v>
      </c>
      <c r="G34">
        <v>15</v>
      </c>
      <c r="H34">
        <v>30</v>
      </c>
      <c r="I34">
        <v>10</v>
      </c>
      <c r="S34">
        <v>19</v>
      </c>
      <c r="X34">
        <v>16</v>
      </c>
      <c r="AI34">
        <v>8</v>
      </c>
      <c r="AQ34">
        <v>4</v>
      </c>
    </row>
    <row r="35" spans="1:40" ht="12.75">
      <c r="A35">
        <v>34</v>
      </c>
      <c r="B35" t="s">
        <v>108</v>
      </c>
      <c r="C35" t="s">
        <v>86</v>
      </c>
      <c r="D35" s="1">
        <f>SUM(E35:BO35)</f>
        <v>120</v>
      </c>
      <c r="J35">
        <v>2</v>
      </c>
      <c r="O35">
        <v>9</v>
      </c>
      <c r="Q35">
        <v>13</v>
      </c>
      <c r="R35">
        <v>26</v>
      </c>
      <c r="V35">
        <v>19</v>
      </c>
      <c r="W35">
        <v>1</v>
      </c>
      <c r="Y35">
        <v>17</v>
      </c>
      <c r="Z35">
        <v>14</v>
      </c>
      <c r="AJ35">
        <v>1</v>
      </c>
      <c r="AN35">
        <v>18</v>
      </c>
    </row>
    <row r="36" spans="1:67" ht="12.75">
      <c r="A36">
        <v>35</v>
      </c>
      <c r="B36" t="s">
        <v>109</v>
      </c>
      <c r="C36" t="s">
        <v>107</v>
      </c>
      <c r="D36" s="1">
        <f>SUM(E36:BO36)</f>
        <v>112</v>
      </c>
      <c r="H36">
        <v>2</v>
      </c>
      <c r="Q36">
        <v>11</v>
      </c>
      <c r="S36">
        <v>11</v>
      </c>
      <c r="U36">
        <v>20</v>
      </c>
      <c r="Z36">
        <v>25</v>
      </c>
      <c r="AG36">
        <v>2</v>
      </c>
      <c r="AI36">
        <v>1</v>
      </c>
      <c r="AK36">
        <v>4</v>
      </c>
      <c r="BA36">
        <v>10</v>
      </c>
      <c r="BO36">
        <v>26</v>
      </c>
    </row>
    <row r="37" spans="1:65" ht="12.75">
      <c r="A37">
        <v>36</v>
      </c>
      <c r="B37" t="s">
        <v>110</v>
      </c>
      <c r="C37" t="s">
        <v>74</v>
      </c>
      <c r="D37" s="1">
        <f>SUM(E37:BO37)</f>
        <v>108</v>
      </c>
      <c r="AA37">
        <v>22</v>
      </c>
      <c r="AC37">
        <v>50</v>
      </c>
      <c r="BH37">
        <v>1</v>
      </c>
      <c r="BL37">
        <v>5</v>
      </c>
      <c r="BM37">
        <v>30</v>
      </c>
    </row>
    <row r="38" spans="1:22" ht="12.75">
      <c r="A38">
        <v>37</v>
      </c>
      <c r="B38" t="s">
        <v>111</v>
      </c>
      <c r="C38" t="s">
        <v>72</v>
      </c>
      <c r="D38" s="1">
        <f>SUM(E38:BO38)</f>
        <v>107</v>
      </c>
      <c r="E38">
        <v>11</v>
      </c>
      <c r="N38">
        <v>50</v>
      </c>
      <c r="P38">
        <v>23</v>
      </c>
      <c r="V38">
        <v>23</v>
      </c>
    </row>
    <row r="39" spans="1:42" ht="12.75">
      <c r="A39">
        <v>38</v>
      </c>
      <c r="B39" t="s">
        <v>112</v>
      </c>
      <c r="C39" t="s">
        <v>74</v>
      </c>
      <c r="D39" s="1">
        <f>SUM(E39:BO39)</f>
        <v>106</v>
      </c>
      <c r="N39">
        <v>10</v>
      </c>
      <c r="P39">
        <v>5</v>
      </c>
      <c r="Q39">
        <v>30</v>
      </c>
      <c r="T39">
        <v>30</v>
      </c>
      <c r="AJ39">
        <v>11</v>
      </c>
      <c r="AP39">
        <v>20</v>
      </c>
    </row>
    <row r="40" spans="1:42" ht="12.75">
      <c r="A40">
        <v>39</v>
      </c>
      <c r="B40" t="s">
        <v>113</v>
      </c>
      <c r="C40" t="s">
        <v>114</v>
      </c>
      <c r="D40" s="1">
        <f>SUM(E40:BO40)</f>
        <v>103</v>
      </c>
      <c r="F40">
        <v>3</v>
      </c>
      <c r="H40">
        <v>11</v>
      </c>
      <c r="U40">
        <v>8</v>
      </c>
      <c r="X40">
        <v>7</v>
      </c>
      <c r="Y40">
        <v>3</v>
      </c>
      <c r="Z40">
        <v>4</v>
      </c>
      <c r="AA40">
        <v>4</v>
      </c>
      <c r="AC40">
        <v>18</v>
      </c>
      <c r="AD40">
        <v>11</v>
      </c>
      <c r="AE40">
        <v>2</v>
      </c>
      <c r="AG40">
        <v>4</v>
      </c>
      <c r="AK40">
        <v>17</v>
      </c>
      <c r="AM40">
        <v>10</v>
      </c>
      <c r="AP40">
        <v>1</v>
      </c>
    </row>
    <row r="41" spans="1:65" ht="12.75">
      <c r="A41">
        <v>40</v>
      </c>
      <c r="B41" t="s">
        <v>115</v>
      </c>
      <c r="C41" t="s">
        <v>68</v>
      </c>
      <c r="D41" s="1">
        <f>SUM(E41:BO41)</f>
        <v>97</v>
      </c>
      <c r="E41">
        <v>2</v>
      </c>
      <c r="J41">
        <v>11</v>
      </c>
      <c r="O41">
        <v>3</v>
      </c>
      <c r="AC41">
        <v>12</v>
      </c>
      <c r="AD41">
        <v>19</v>
      </c>
      <c r="AF41">
        <v>19</v>
      </c>
      <c r="AN41">
        <v>7</v>
      </c>
      <c r="BB41">
        <v>2</v>
      </c>
      <c r="BF41">
        <v>2</v>
      </c>
      <c r="BL41">
        <v>3</v>
      </c>
      <c r="BM41">
        <v>17</v>
      </c>
    </row>
    <row r="42" spans="1:34" ht="12.75">
      <c r="A42">
        <v>41</v>
      </c>
      <c r="B42" t="s">
        <v>116</v>
      </c>
      <c r="C42" t="s">
        <v>68</v>
      </c>
      <c r="D42" s="1">
        <f>SUM(E42:BO42)</f>
        <v>96</v>
      </c>
      <c r="S42">
        <v>17</v>
      </c>
      <c r="X42">
        <v>25</v>
      </c>
      <c r="AB42">
        <v>7</v>
      </c>
      <c r="AD42">
        <v>26</v>
      </c>
      <c r="AH42">
        <v>21</v>
      </c>
    </row>
    <row r="43" spans="1:57" ht="12.75">
      <c r="A43">
        <v>42</v>
      </c>
      <c r="B43" t="s">
        <v>117</v>
      </c>
      <c r="C43" t="s">
        <v>118</v>
      </c>
      <c r="D43" s="1">
        <f>SUM(E43:BO43)</f>
        <v>92</v>
      </c>
      <c r="Q43">
        <v>5</v>
      </c>
      <c r="S43">
        <v>15</v>
      </c>
      <c r="U43">
        <v>17</v>
      </c>
      <c r="X43">
        <v>13</v>
      </c>
      <c r="AB43">
        <v>17</v>
      </c>
      <c r="BE43">
        <v>25</v>
      </c>
    </row>
    <row r="44" spans="1:41" ht="12.75">
      <c r="A44">
        <v>43</v>
      </c>
      <c r="B44" t="s">
        <v>119</v>
      </c>
      <c r="C44" t="s">
        <v>68</v>
      </c>
      <c r="D44" s="1">
        <f>SUM(E44:BO44)</f>
        <v>90</v>
      </c>
      <c r="J44">
        <v>19</v>
      </c>
      <c r="O44">
        <v>7</v>
      </c>
      <c r="Q44">
        <v>9</v>
      </c>
      <c r="AB44">
        <v>13</v>
      </c>
      <c r="AE44">
        <v>19</v>
      </c>
      <c r="AF44">
        <v>11</v>
      </c>
      <c r="AJ44">
        <v>9</v>
      </c>
      <c r="AO44">
        <v>3</v>
      </c>
    </row>
    <row r="45" spans="1:57" ht="12.75">
      <c r="A45">
        <v>44</v>
      </c>
      <c r="B45" t="s">
        <v>120</v>
      </c>
      <c r="C45" t="s">
        <v>107</v>
      </c>
      <c r="D45" s="1">
        <f>SUM(E45:BO45)</f>
        <v>83</v>
      </c>
      <c r="G45">
        <v>13</v>
      </c>
      <c r="H45">
        <v>1</v>
      </c>
      <c r="N45">
        <v>2</v>
      </c>
      <c r="X45">
        <v>11</v>
      </c>
      <c r="AI45">
        <v>13</v>
      </c>
      <c r="AK45">
        <v>6</v>
      </c>
      <c r="AR45">
        <v>8</v>
      </c>
      <c r="BA45">
        <v>20</v>
      </c>
      <c r="BE45">
        <v>9</v>
      </c>
    </row>
    <row r="46" spans="1:59" ht="12.75">
      <c r="A46">
        <v>45</v>
      </c>
      <c r="B46" t="s">
        <v>121</v>
      </c>
      <c r="C46" t="s">
        <v>74</v>
      </c>
      <c r="D46" s="1">
        <f>SUM(E46:BO46)</f>
        <v>81</v>
      </c>
      <c r="E46">
        <v>3</v>
      </c>
      <c r="M46">
        <v>4</v>
      </c>
      <c r="P46">
        <v>2</v>
      </c>
      <c r="R46">
        <v>23</v>
      </c>
      <c r="T46">
        <v>21</v>
      </c>
      <c r="AN46">
        <v>8</v>
      </c>
      <c r="AP46">
        <v>12</v>
      </c>
      <c r="BG46">
        <v>8</v>
      </c>
    </row>
    <row r="47" spans="1:61" ht="12.75">
      <c r="A47">
        <v>46</v>
      </c>
      <c r="B47" t="s">
        <v>122</v>
      </c>
      <c r="C47" t="s">
        <v>114</v>
      </c>
      <c r="D47" s="1">
        <f>SUM(E47:BO47)</f>
        <v>79</v>
      </c>
      <c r="F47">
        <v>19</v>
      </c>
      <c r="G47">
        <v>17</v>
      </c>
      <c r="U47">
        <v>2</v>
      </c>
      <c r="AE47">
        <v>15</v>
      </c>
      <c r="AI47">
        <v>4</v>
      </c>
      <c r="AK47">
        <v>20</v>
      </c>
      <c r="BI47">
        <v>2</v>
      </c>
    </row>
    <row r="48" spans="1:56" ht="12.75">
      <c r="A48">
        <v>47</v>
      </c>
      <c r="B48" t="s">
        <v>123</v>
      </c>
      <c r="C48" t="s">
        <v>70</v>
      </c>
      <c r="D48" s="1">
        <f>SUM(E48:BO48)</f>
        <v>78</v>
      </c>
      <c r="M48">
        <v>5</v>
      </c>
      <c r="P48">
        <v>13</v>
      </c>
      <c r="Z48">
        <v>2</v>
      </c>
      <c r="AB48">
        <v>21</v>
      </c>
      <c r="BB48">
        <v>30</v>
      </c>
      <c r="BD48">
        <v>7</v>
      </c>
    </row>
    <row r="49" spans="1:57" ht="12.75">
      <c r="A49">
        <v>48</v>
      </c>
      <c r="B49" t="s">
        <v>124</v>
      </c>
      <c r="C49" t="s">
        <v>107</v>
      </c>
      <c r="D49" s="1">
        <f>SUM(E49:BO49)</f>
        <v>70</v>
      </c>
      <c r="S49">
        <v>3</v>
      </c>
      <c r="AB49">
        <v>11</v>
      </c>
      <c r="AE49">
        <v>5</v>
      </c>
      <c r="AG49">
        <v>1</v>
      </c>
      <c r="AK49">
        <v>13</v>
      </c>
      <c r="AM49">
        <v>5</v>
      </c>
      <c r="AR49">
        <v>10</v>
      </c>
      <c r="BE49">
        <v>22</v>
      </c>
    </row>
    <row r="50" spans="1:67" ht="12.75">
      <c r="A50">
        <v>49</v>
      </c>
      <c r="B50" t="s">
        <v>125</v>
      </c>
      <c r="C50" t="s">
        <v>68</v>
      </c>
      <c r="D50" s="1">
        <f>SUM(E50:BO50)</f>
        <v>69</v>
      </c>
      <c r="N50">
        <v>1</v>
      </c>
      <c r="W50">
        <v>5</v>
      </c>
      <c r="AC50">
        <v>10</v>
      </c>
      <c r="AD50">
        <v>23</v>
      </c>
      <c r="BO50">
        <v>30</v>
      </c>
    </row>
    <row r="51" spans="1:44" ht="12.75">
      <c r="A51">
        <v>50</v>
      </c>
      <c r="B51" t="s">
        <v>126</v>
      </c>
      <c r="C51" t="s">
        <v>72</v>
      </c>
      <c r="D51" s="1">
        <f>SUM(E51:BO51)</f>
        <v>68</v>
      </c>
      <c r="E51">
        <v>5</v>
      </c>
      <c r="J51">
        <v>3</v>
      </c>
      <c r="AA51">
        <v>10</v>
      </c>
      <c r="AD51">
        <v>13</v>
      </c>
      <c r="AE51">
        <v>11</v>
      </c>
      <c r="AQ51">
        <v>13</v>
      </c>
      <c r="AR51">
        <v>13</v>
      </c>
    </row>
    <row r="52" spans="1:64" ht="12.75">
      <c r="A52">
        <v>51</v>
      </c>
      <c r="B52" t="s">
        <v>127</v>
      </c>
      <c r="C52" t="s">
        <v>128</v>
      </c>
      <c r="D52" s="1">
        <f>SUM(E52:BO52)</f>
        <v>66</v>
      </c>
      <c r="K52">
        <v>13</v>
      </c>
      <c r="L52">
        <v>12</v>
      </c>
      <c r="O52">
        <v>11</v>
      </c>
      <c r="R52">
        <v>2</v>
      </c>
      <c r="AJ52">
        <v>2</v>
      </c>
      <c r="AR52">
        <v>6</v>
      </c>
      <c r="BB52">
        <v>14</v>
      </c>
      <c r="BH52">
        <v>2</v>
      </c>
      <c r="BJ52">
        <v>3</v>
      </c>
      <c r="BL52">
        <v>1</v>
      </c>
    </row>
    <row r="53" spans="1:65" ht="12.75">
      <c r="A53">
        <v>52</v>
      </c>
      <c r="B53" t="s">
        <v>129</v>
      </c>
      <c r="C53" t="s">
        <v>68</v>
      </c>
      <c r="D53" s="1">
        <f>SUM(E53:BO53)</f>
        <v>65</v>
      </c>
      <c r="M53">
        <v>35</v>
      </c>
      <c r="N53">
        <v>12</v>
      </c>
      <c r="BD53">
        <v>9</v>
      </c>
      <c r="BM53">
        <v>9</v>
      </c>
    </row>
    <row r="54" spans="1:35" ht="12.75">
      <c r="A54">
        <v>53</v>
      </c>
      <c r="B54" t="s">
        <v>130</v>
      </c>
      <c r="C54" t="s">
        <v>72</v>
      </c>
      <c r="D54" s="1">
        <f>SUM(E54:BO54)</f>
        <v>65</v>
      </c>
      <c r="S54">
        <v>26</v>
      </c>
      <c r="X54">
        <v>22</v>
      </c>
      <c r="AI54">
        <v>17</v>
      </c>
    </row>
    <row r="55" spans="1:60" ht="12.75">
      <c r="A55">
        <v>54</v>
      </c>
      <c r="B55" t="s">
        <v>131</v>
      </c>
      <c r="C55" t="s">
        <v>79</v>
      </c>
      <c r="D55" s="1">
        <f>SUM(E55:BO55)</f>
        <v>63</v>
      </c>
      <c r="N55">
        <v>18</v>
      </c>
      <c r="O55">
        <v>21</v>
      </c>
      <c r="P55">
        <v>1</v>
      </c>
      <c r="AH55">
        <v>1</v>
      </c>
      <c r="BB55">
        <v>10</v>
      </c>
      <c r="BF55">
        <v>1</v>
      </c>
      <c r="BH55">
        <v>11</v>
      </c>
    </row>
    <row r="56" spans="1:62" ht="12.75">
      <c r="A56">
        <v>55</v>
      </c>
      <c r="B56" t="s">
        <v>132</v>
      </c>
      <c r="C56" t="s">
        <v>133</v>
      </c>
      <c r="D56" s="1">
        <f>SUM(E56:BO56)</f>
        <v>61</v>
      </c>
      <c r="H56">
        <v>13</v>
      </c>
      <c r="K56">
        <v>9</v>
      </c>
      <c r="X56">
        <v>19</v>
      </c>
      <c r="AG56">
        <v>13</v>
      </c>
      <c r="BJ56">
        <v>7</v>
      </c>
    </row>
    <row r="57" spans="1:60" ht="12.75">
      <c r="A57">
        <v>56</v>
      </c>
      <c r="B57" t="s">
        <v>134</v>
      </c>
      <c r="C57" t="s">
        <v>79</v>
      </c>
      <c r="D57" s="1">
        <f>SUM(E57:BO57)</f>
        <v>59</v>
      </c>
      <c r="W57">
        <v>23</v>
      </c>
      <c r="AJ57">
        <v>21</v>
      </c>
      <c r="BH57">
        <v>15</v>
      </c>
    </row>
    <row r="58" spans="1:61" ht="12.75">
      <c r="A58">
        <v>57</v>
      </c>
      <c r="B58" t="s">
        <v>135</v>
      </c>
      <c r="C58" t="s">
        <v>107</v>
      </c>
      <c r="D58" s="1">
        <f>SUM(E58:BO58)</f>
        <v>59</v>
      </c>
      <c r="AB58">
        <v>15</v>
      </c>
      <c r="AG58">
        <v>20</v>
      </c>
      <c r="AI58">
        <v>10</v>
      </c>
      <c r="BE58">
        <v>7</v>
      </c>
      <c r="BI58">
        <v>7</v>
      </c>
    </row>
    <row r="59" spans="1:63" ht="12.75">
      <c r="A59">
        <v>58</v>
      </c>
      <c r="B59" t="s">
        <v>136</v>
      </c>
      <c r="C59" t="s">
        <v>74</v>
      </c>
      <c r="D59" s="1">
        <f>SUM(E59:BO59)</f>
        <v>58</v>
      </c>
      <c r="S59">
        <v>23</v>
      </c>
      <c r="AA59">
        <v>5</v>
      </c>
      <c r="AO59">
        <v>4</v>
      </c>
      <c r="BJ59">
        <v>25</v>
      </c>
      <c r="BK59">
        <v>1</v>
      </c>
    </row>
    <row r="60" spans="1:47" ht="12.75">
      <c r="A60">
        <v>59</v>
      </c>
      <c r="B60" t="s">
        <v>137</v>
      </c>
      <c r="C60" t="s">
        <v>68</v>
      </c>
      <c r="D60" s="1">
        <f>SUM(E60:BO60)</f>
        <v>58</v>
      </c>
      <c r="M60">
        <v>25</v>
      </c>
      <c r="N60">
        <v>20</v>
      </c>
      <c r="Z60">
        <v>5</v>
      </c>
      <c r="AU60">
        <v>8</v>
      </c>
    </row>
    <row r="61" spans="1:65" ht="12.75">
      <c r="A61">
        <v>60</v>
      </c>
      <c r="B61" t="s">
        <v>138</v>
      </c>
      <c r="C61" t="s">
        <v>68</v>
      </c>
      <c r="D61" s="1">
        <f>SUM(E61:BO61)</f>
        <v>55</v>
      </c>
      <c r="AF61">
        <v>7</v>
      </c>
      <c r="AJ61">
        <v>23</v>
      </c>
      <c r="BB61">
        <v>7</v>
      </c>
      <c r="BF61">
        <v>5</v>
      </c>
      <c r="BM61">
        <v>13</v>
      </c>
    </row>
    <row r="62" spans="1:60" ht="12.75">
      <c r="A62">
        <v>61</v>
      </c>
      <c r="B62" t="s">
        <v>139</v>
      </c>
      <c r="C62" t="s">
        <v>128</v>
      </c>
      <c r="D62" s="1">
        <f>SUM(E62:BO62)</f>
        <v>55</v>
      </c>
      <c r="F62">
        <v>21</v>
      </c>
      <c r="O62">
        <v>1</v>
      </c>
      <c r="AA62">
        <v>6</v>
      </c>
      <c r="AO62">
        <v>1</v>
      </c>
      <c r="AZ62">
        <v>5</v>
      </c>
      <c r="BB62">
        <v>8</v>
      </c>
      <c r="BH62">
        <v>13</v>
      </c>
    </row>
    <row r="63" spans="1:9" ht="12.75">
      <c r="A63">
        <v>62</v>
      </c>
      <c r="B63" t="s">
        <v>140</v>
      </c>
      <c r="C63" t="s">
        <v>107</v>
      </c>
      <c r="D63" s="1">
        <f>SUM(E63:BO63)</f>
        <v>54</v>
      </c>
      <c r="F63">
        <v>26</v>
      </c>
      <c r="H63">
        <v>23</v>
      </c>
      <c r="I63">
        <v>5</v>
      </c>
    </row>
    <row r="64" spans="1:30" ht="12.75">
      <c r="A64">
        <v>63</v>
      </c>
      <c r="B64" t="s">
        <v>141</v>
      </c>
      <c r="C64" t="s">
        <v>68</v>
      </c>
      <c r="D64" s="1">
        <f>SUM(E64:BO64)</f>
        <v>48</v>
      </c>
      <c r="M64">
        <v>22</v>
      </c>
      <c r="O64">
        <v>17</v>
      </c>
      <c r="AD64">
        <v>9</v>
      </c>
    </row>
    <row r="65" spans="1:65" ht="12.75">
      <c r="A65">
        <v>64</v>
      </c>
      <c r="B65" t="s">
        <v>142</v>
      </c>
      <c r="C65" t="s">
        <v>74</v>
      </c>
      <c r="D65" s="1">
        <f>SUM(E65:BO65)</f>
        <v>47</v>
      </c>
      <c r="E65">
        <v>7</v>
      </c>
      <c r="BJ65">
        <v>2</v>
      </c>
      <c r="BL65">
        <v>19</v>
      </c>
      <c r="BM65">
        <v>19</v>
      </c>
    </row>
    <row r="66" spans="1:65" ht="12.75">
      <c r="A66">
        <v>65</v>
      </c>
      <c r="B66" t="s">
        <v>143</v>
      </c>
      <c r="C66" t="s">
        <v>79</v>
      </c>
      <c r="D66" s="1">
        <f>SUM(E66:BO66)</f>
        <v>42</v>
      </c>
      <c r="AC66">
        <v>14</v>
      </c>
      <c r="AN66">
        <v>6</v>
      </c>
      <c r="AP66">
        <v>2</v>
      </c>
      <c r="BD66">
        <v>5</v>
      </c>
      <c r="BM66">
        <v>15</v>
      </c>
    </row>
    <row r="67" spans="1:35" ht="12.75">
      <c r="A67">
        <v>66</v>
      </c>
      <c r="B67" t="s">
        <v>144</v>
      </c>
      <c r="C67" t="s">
        <v>145</v>
      </c>
      <c r="D67" s="1">
        <f>SUM(E67:BO67)</f>
        <v>41</v>
      </c>
      <c r="X67">
        <v>9</v>
      </c>
      <c r="Y67">
        <v>26</v>
      </c>
      <c r="AI67">
        <v>6</v>
      </c>
    </row>
    <row r="68" spans="1:61" ht="12.75">
      <c r="A68">
        <v>67</v>
      </c>
      <c r="B68" t="s">
        <v>146</v>
      </c>
      <c r="C68" t="s">
        <v>114</v>
      </c>
      <c r="D68" s="1">
        <f>SUM(E68:BO68)</f>
        <v>40</v>
      </c>
      <c r="F68">
        <v>17</v>
      </c>
      <c r="AC68" s="2"/>
      <c r="AE68">
        <v>21</v>
      </c>
      <c r="BI68">
        <v>2</v>
      </c>
    </row>
    <row r="69" spans="1:36" ht="12.75">
      <c r="A69">
        <v>68</v>
      </c>
      <c r="B69" t="s">
        <v>147</v>
      </c>
      <c r="C69" t="s">
        <v>148</v>
      </c>
      <c r="D69" s="1">
        <f>SUM(E69:BO69)</f>
        <v>40</v>
      </c>
      <c r="AB69">
        <v>9</v>
      </c>
      <c r="AF69">
        <v>1</v>
      </c>
      <c r="AH69">
        <v>11</v>
      </c>
      <c r="AJ69">
        <v>19</v>
      </c>
    </row>
    <row r="70" spans="1:67" ht="12.75">
      <c r="A70">
        <v>69</v>
      </c>
      <c r="B70" s="3" t="s">
        <v>149</v>
      </c>
      <c r="C70" s="3" t="s">
        <v>107</v>
      </c>
      <c r="D70" s="1">
        <f>SUM(E70:BO70)</f>
        <v>39</v>
      </c>
      <c r="AN70">
        <v>16</v>
      </c>
      <c r="AP70">
        <v>14</v>
      </c>
      <c r="BO70">
        <v>9</v>
      </c>
    </row>
    <row r="71" spans="1:62" ht="12.75">
      <c r="A71">
        <v>70</v>
      </c>
      <c r="B71" t="s">
        <v>150</v>
      </c>
      <c r="C71" t="s">
        <v>151</v>
      </c>
      <c r="D71" s="1">
        <f>SUM(E71:BO71)</f>
        <v>36</v>
      </c>
      <c r="H71">
        <v>15</v>
      </c>
      <c r="S71">
        <v>9</v>
      </c>
      <c r="Z71">
        <v>1</v>
      </c>
      <c r="AD71">
        <v>5</v>
      </c>
      <c r="BJ71">
        <v>6</v>
      </c>
    </row>
    <row r="72" spans="1:30" ht="12.75">
      <c r="A72">
        <v>71</v>
      </c>
      <c r="B72" t="s">
        <v>152</v>
      </c>
      <c r="C72" t="s">
        <v>114</v>
      </c>
      <c r="D72" s="1">
        <f>SUM(E72:BO72)</f>
        <v>34</v>
      </c>
      <c r="G72">
        <v>9</v>
      </c>
      <c r="U72">
        <v>6</v>
      </c>
      <c r="AC72">
        <v>16</v>
      </c>
      <c r="AD72">
        <v>3</v>
      </c>
    </row>
    <row r="73" spans="1:62" ht="12.75">
      <c r="A73">
        <v>72</v>
      </c>
      <c r="B73" t="s">
        <v>153</v>
      </c>
      <c r="C73" t="s">
        <v>107</v>
      </c>
      <c r="D73" s="1">
        <f>SUM(E73:BO73)</f>
        <v>34</v>
      </c>
      <c r="BA73">
        <v>13</v>
      </c>
      <c r="BE73">
        <v>13</v>
      </c>
      <c r="BJ73">
        <v>8</v>
      </c>
    </row>
    <row r="74" spans="1:61" ht="12.75">
      <c r="A74">
        <v>73</v>
      </c>
      <c r="B74" t="s">
        <v>154</v>
      </c>
      <c r="C74" t="s">
        <v>145</v>
      </c>
      <c r="D74" s="1">
        <f>SUM(E74:BO74)</f>
        <v>32</v>
      </c>
      <c r="K74">
        <v>25</v>
      </c>
      <c r="BI74">
        <v>7</v>
      </c>
    </row>
    <row r="75" spans="1:57" ht="12.75">
      <c r="A75">
        <v>74</v>
      </c>
      <c r="B75" t="s">
        <v>155</v>
      </c>
      <c r="C75" t="s">
        <v>156</v>
      </c>
      <c r="D75" s="1">
        <f>SUM(E75:BO75)</f>
        <v>32</v>
      </c>
      <c r="G75">
        <v>11</v>
      </c>
      <c r="H75">
        <v>19</v>
      </c>
      <c r="BE75">
        <v>2</v>
      </c>
    </row>
    <row r="76" spans="1:65" ht="12.75">
      <c r="A76">
        <v>75</v>
      </c>
      <c r="B76" t="s">
        <v>157</v>
      </c>
      <c r="C76" t="s">
        <v>128</v>
      </c>
      <c r="D76" s="1">
        <f>SUM(E76:BO76)</f>
        <v>31</v>
      </c>
      <c r="O76">
        <v>15</v>
      </c>
      <c r="V76">
        <v>9</v>
      </c>
      <c r="Y76">
        <v>2</v>
      </c>
      <c r="BB76">
        <v>3</v>
      </c>
      <c r="BM76">
        <v>2</v>
      </c>
    </row>
    <row r="77" spans="1:67" ht="12.75">
      <c r="A77">
        <v>76</v>
      </c>
      <c r="B77" t="s">
        <v>158</v>
      </c>
      <c r="C77" t="s">
        <v>74</v>
      </c>
      <c r="D77" s="1">
        <f>SUM(E77:BO77)</f>
        <v>31</v>
      </c>
      <c r="R77">
        <v>1</v>
      </c>
      <c r="T77">
        <v>9</v>
      </c>
      <c r="BL77">
        <v>7</v>
      </c>
      <c r="BM77">
        <v>11</v>
      </c>
      <c r="BO77">
        <v>3</v>
      </c>
    </row>
    <row r="78" spans="1:19" ht="12.75">
      <c r="A78">
        <v>77</v>
      </c>
      <c r="B78" t="s">
        <v>159</v>
      </c>
      <c r="C78" t="s">
        <v>74</v>
      </c>
      <c r="D78" s="1">
        <f>SUM(E78:BO78)</f>
        <v>30</v>
      </c>
      <c r="S78">
        <v>30</v>
      </c>
    </row>
    <row r="79" spans="1:66" ht="12.75">
      <c r="A79">
        <v>78</v>
      </c>
      <c r="B79" t="s">
        <v>160</v>
      </c>
      <c r="C79" t="s">
        <v>118</v>
      </c>
      <c r="D79" s="1">
        <f>SUM(E79:BO79)</f>
        <v>29</v>
      </c>
      <c r="O79">
        <v>5</v>
      </c>
      <c r="AP79">
        <v>5</v>
      </c>
      <c r="BN79">
        <v>19</v>
      </c>
    </row>
    <row r="80" spans="1:65" ht="12.75">
      <c r="A80">
        <v>79</v>
      </c>
      <c r="B80" t="s">
        <v>161</v>
      </c>
      <c r="C80" t="s">
        <v>86</v>
      </c>
      <c r="D80" s="1">
        <f>SUM(E80:BO80)</f>
        <v>28</v>
      </c>
      <c r="AA80">
        <v>7</v>
      </c>
      <c r="AE80">
        <v>1</v>
      </c>
      <c r="AJ80">
        <v>17</v>
      </c>
      <c r="BM80">
        <v>3</v>
      </c>
    </row>
    <row r="81" spans="1:53" ht="12.75">
      <c r="A81">
        <v>80</v>
      </c>
      <c r="B81" t="s">
        <v>162</v>
      </c>
      <c r="C81" t="s">
        <v>163</v>
      </c>
      <c r="D81" s="1">
        <f>SUM(E81:BO81)</f>
        <v>28</v>
      </c>
      <c r="K81">
        <v>11</v>
      </c>
      <c r="O81">
        <v>13</v>
      </c>
      <c r="BA81">
        <v>4</v>
      </c>
    </row>
    <row r="82" spans="1:31" ht="12.75">
      <c r="A82">
        <v>81</v>
      </c>
      <c r="B82" t="s">
        <v>164</v>
      </c>
      <c r="C82" t="s">
        <v>79</v>
      </c>
      <c r="D82" s="1">
        <f>SUM(E82:BO82)</f>
        <v>27</v>
      </c>
      <c r="AA82">
        <v>20</v>
      </c>
      <c r="AE82">
        <v>7</v>
      </c>
    </row>
    <row r="83" spans="1:20" ht="12.75">
      <c r="A83">
        <v>82</v>
      </c>
      <c r="B83" t="s">
        <v>165</v>
      </c>
      <c r="C83" t="s">
        <v>68</v>
      </c>
      <c r="D83" s="1">
        <f>SUM(E83:BO83)</f>
        <v>27</v>
      </c>
      <c r="G83">
        <v>7</v>
      </c>
      <c r="P83">
        <v>19</v>
      </c>
      <c r="T83">
        <v>1</v>
      </c>
    </row>
    <row r="84" spans="1:58" ht="12.75">
      <c r="A84">
        <v>83</v>
      </c>
      <c r="B84" t="s">
        <v>71</v>
      </c>
      <c r="C84" t="s">
        <v>84</v>
      </c>
      <c r="D84" s="1">
        <f>SUM(E84:BO84)</f>
        <v>27</v>
      </c>
      <c r="T84">
        <v>2</v>
      </c>
      <c r="AH84">
        <v>17</v>
      </c>
      <c r="AJ84">
        <v>5</v>
      </c>
      <c r="BF84">
        <v>3</v>
      </c>
    </row>
    <row r="85" spans="1:44" ht="12.75">
      <c r="A85">
        <v>84</v>
      </c>
      <c r="B85" t="s">
        <v>166</v>
      </c>
      <c r="C85" t="s">
        <v>128</v>
      </c>
      <c r="D85" s="1">
        <f>SUM(E85:BO85)</f>
        <v>27</v>
      </c>
      <c r="W85">
        <v>2</v>
      </c>
      <c r="AC85">
        <v>8</v>
      </c>
      <c r="AH85">
        <v>13</v>
      </c>
      <c r="AR85">
        <v>4</v>
      </c>
    </row>
    <row r="86" spans="1:26" ht="12.75">
      <c r="A86">
        <v>85</v>
      </c>
      <c r="B86" t="s">
        <v>167</v>
      </c>
      <c r="C86" t="s">
        <v>72</v>
      </c>
      <c r="D86" s="1">
        <f>SUM(E86:BO86)</f>
        <v>27</v>
      </c>
      <c r="J86">
        <v>13</v>
      </c>
      <c r="W86">
        <v>11</v>
      </c>
      <c r="Z86">
        <v>3</v>
      </c>
    </row>
    <row r="87" spans="1:57" ht="12.75">
      <c r="A87">
        <v>86</v>
      </c>
      <c r="B87" t="s">
        <v>168</v>
      </c>
      <c r="C87" t="s">
        <v>151</v>
      </c>
      <c r="D87" s="1">
        <f>SUM(E87:BO87)</f>
        <v>25</v>
      </c>
      <c r="AD87">
        <v>7</v>
      </c>
      <c r="BD87">
        <v>17</v>
      </c>
      <c r="BE87">
        <v>1</v>
      </c>
    </row>
    <row r="88" spans="1:52" ht="12.75">
      <c r="A88">
        <v>87</v>
      </c>
      <c r="B88" t="s">
        <v>169</v>
      </c>
      <c r="C88" t="s">
        <v>79</v>
      </c>
      <c r="D88" s="1">
        <f>SUM(E88:BO88)</f>
        <v>25</v>
      </c>
      <c r="AQ88">
        <v>17</v>
      </c>
      <c r="AZ88">
        <v>8</v>
      </c>
    </row>
    <row r="89" spans="1:57" ht="12.75">
      <c r="A89">
        <v>88</v>
      </c>
      <c r="B89" t="s">
        <v>170</v>
      </c>
      <c r="C89" t="s">
        <v>151</v>
      </c>
      <c r="D89" s="1">
        <f>SUM(E89:BO89)</f>
        <v>24</v>
      </c>
      <c r="L89">
        <v>8</v>
      </c>
      <c r="BE89">
        <v>16</v>
      </c>
    </row>
    <row r="90" spans="1:55" ht="12.75">
      <c r="A90">
        <v>89</v>
      </c>
      <c r="B90" t="s">
        <v>171</v>
      </c>
      <c r="C90" t="s">
        <v>84</v>
      </c>
      <c r="D90" s="1">
        <f>SUM(E90:BO90)</f>
        <v>24</v>
      </c>
      <c r="AH90">
        <v>9</v>
      </c>
      <c r="BC90">
        <v>15</v>
      </c>
    </row>
    <row r="91" spans="1:60" ht="12.75">
      <c r="A91">
        <v>90</v>
      </c>
      <c r="B91" t="s">
        <v>172</v>
      </c>
      <c r="C91" t="s">
        <v>86</v>
      </c>
      <c r="D91" s="1">
        <f>SUM(E91:BO91)</f>
        <v>24</v>
      </c>
      <c r="J91">
        <v>1</v>
      </c>
      <c r="W91">
        <v>13</v>
      </c>
      <c r="AJ91">
        <v>7</v>
      </c>
      <c r="BH91">
        <v>3</v>
      </c>
    </row>
    <row r="92" spans="1:67" ht="12.75">
      <c r="A92">
        <v>91</v>
      </c>
      <c r="B92" s="4" t="s">
        <v>173</v>
      </c>
      <c r="C92" s="4" t="s">
        <v>174</v>
      </c>
      <c r="D92" s="1">
        <f>SUM(E92:BO92)</f>
        <v>23</v>
      </c>
      <c r="BO92">
        <v>23</v>
      </c>
    </row>
    <row r="93" spans="1:32" ht="12.75">
      <c r="A93">
        <v>92</v>
      </c>
      <c r="B93" t="s">
        <v>175</v>
      </c>
      <c r="C93" t="s">
        <v>86</v>
      </c>
      <c r="D93" s="1">
        <f>SUM(E93:BO93)</f>
        <v>23</v>
      </c>
      <c r="E93">
        <v>21</v>
      </c>
      <c r="AF93">
        <v>2</v>
      </c>
    </row>
    <row r="94" spans="1:59" ht="12.75">
      <c r="A94">
        <v>93</v>
      </c>
      <c r="B94" t="s">
        <v>176</v>
      </c>
      <c r="C94" t="s">
        <v>177</v>
      </c>
      <c r="D94" s="1">
        <f>SUM(E94:BO94)</f>
        <v>22</v>
      </c>
      <c r="K94">
        <v>16</v>
      </c>
      <c r="Y94">
        <v>1</v>
      </c>
      <c r="BD94">
        <v>3</v>
      </c>
      <c r="BG94">
        <v>2</v>
      </c>
    </row>
    <row r="95" spans="1:62" ht="12.75">
      <c r="A95">
        <v>94</v>
      </c>
      <c r="B95" t="s">
        <v>178</v>
      </c>
      <c r="C95" t="s">
        <v>133</v>
      </c>
      <c r="D95" s="1">
        <f>SUM(E95:BO95)</f>
        <v>21</v>
      </c>
      <c r="G95">
        <v>1</v>
      </c>
      <c r="BE95">
        <v>19</v>
      </c>
      <c r="BJ95">
        <v>1</v>
      </c>
    </row>
    <row r="96" spans="1:44" ht="12.75">
      <c r="A96">
        <v>95</v>
      </c>
      <c r="B96" t="s">
        <v>179</v>
      </c>
      <c r="C96" t="s">
        <v>84</v>
      </c>
      <c r="D96" s="1">
        <f>SUM(E96:BO96)</f>
        <v>19</v>
      </c>
      <c r="T96">
        <v>3</v>
      </c>
      <c r="AA96">
        <v>1</v>
      </c>
      <c r="AE96">
        <v>13</v>
      </c>
      <c r="AR96">
        <v>2</v>
      </c>
    </row>
    <row r="97" spans="1:62" ht="12.75">
      <c r="A97">
        <v>96</v>
      </c>
      <c r="B97" t="s">
        <v>180</v>
      </c>
      <c r="C97" t="s">
        <v>72</v>
      </c>
      <c r="D97" s="1">
        <f>SUM(E97:BO97)</f>
        <v>19</v>
      </c>
      <c r="W97">
        <v>9</v>
      </c>
      <c r="AA97">
        <v>3</v>
      </c>
      <c r="AE97">
        <v>3</v>
      </c>
      <c r="BJ97">
        <v>4</v>
      </c>
    </row>
    <row r="98" spans="1:27" ht="12.75">
      <c r="A98">
        <v>97</v>
      </c>
      <c r="B98" t="s">
        <v>181</v>
      </c>
      <c r="C98" t="s">
        <v>86</v>
      </c>
      <c r="D98" s="1">
        <f>SUM(E98:BO98)</f>
        <v>18</v>
      </c>
      <c r="AA98">
        <v>18</v>
      </c>
    </row>
    <row r="99" spans="1:57" ht="12.75">
      <c r="A99">
        <v>98</v>
      </c>
      <c r="B99" t="s">
        <v>182</v>
      </c>
      <c r="C99" t="s">
        <v>118</v>
      </c>
      <c r="D99" s="1">
        <f>SUM(E99:BO99)</f>
        <v>17</v>
      </c>
      <c r="AP99">
        <v>6</v>
      </c>
      <c r="BE99">
        <v>11</v>
      </c>
    </row>
    <row r="100" spans="1:37" ht="12.75">
      <c r="A100">
        <v>99</v>
      </c>
      <c r="B100" t="s">
        <v>183</v>
      </c>
      <c r="C100" t="s">
        <v>107</v>
      </c>
      <c r="D100" s="1">
        <f>SUM(E100:BO100)</f>
        <v>17</v>
      </c>
      <c r="U100">
        <v>4</v>
      </c>
      <c r="X100">
        <v>3</v>
      </c>
      <c r="AI100">
        <v>2</v>
      </c>
      <c r="AK100">
        <v>8</v>
      </c>
    </row>
    <row r="101" spans="1:53" ht="12.75">
      <c r="A101">
        <v>100</v>
      </c>
      <c r="B101" t="s">
        <v>184</v>
      </c>
      <c r="C101" t="s">
        <v>151</v>
      </c>
      <c r="D101" s="1">
        <f>SUM(E101:BO101)</f>
        <v>16</v>
      </c>
      <c r="AG101">
        <v>10</v>
      </c>
      <c r="BA101">
        <v>6</v>
      </c>
    </row>
    <row r="102" spans="1:5" ht="12.75">
      <c r="A102">
        <v>101</v>
      </c>
      <c r="B102" t="s">
        <v>185</v>
      </c>
      <c r="C102" t="s">
        <v>186</v>
      </c>
      <c r="D102" s="1">
        <f>SUM(E102:BO102)</f>
        <v>13</v>
      </c>
      <c r="E102">
        <v>13</v>
      </c>
    </row>
    <row r="103" spans="1:34" ht="12.75">
      <c r="A103">
        <v>102</v>
      </c>
      <c r="B103" t="s">
        <v>187</v>
      </c>
      <c r="C103" t="s">
        <v>188</v>
      </c>
      <c r="D103" s="1">
        <f>SUM(E103:BO103)</f>
        <v>13</v>
      </c>
      <c r="Y103">
        <v>7</v>
      </c>
      <c r="AD103">
        <v>1</v>
      </c>
      <c r="AH103">
        <v>5</v>
      </c>
    </row>
    <row r="104" spans="1:40" ht="12.75">
      <c r="A104">
        <v>103</v>
      </c>
      <c r="B104" s="3" t="s">
        <v>189</v>
      </c>
      <c r="C104" s="3" t="s">
        <v>190</v>
      </c>
      <c r="D104" s="1">
        <f>SUM(E104:BO104)</f>
        <v>12</v>
      </c>
      <c r="AN104">
        <v>12</v>
      </c>
    </row>
    <row r="105" spans="1:44" ht="12.75">
      <c r="A105">
        <v>104</v>
      </c>
      <c r="B105" t="s">
        <v>191</v>
      </c>
      <c r="C105" t="s">
        <v>148</v>
      </c>
      <c r="D105" s="1">
        <f>SUM(E105:BO105)</f>
        <v>11</v>
      </c>
      <c r="AO105">
        <v>2</v>
      </c>
      <c r="AQ105">
        <v>8</v>
      </c>
      <c r="AR105">
        <v>1</v>
      </c>
    </row>
    <row r="106" spans="1:43" ht="12.75">
      <c r="A106">
        <v>105</v>
      </c>
      <c r="B106" t="s">
        <v>192</v>
      </c>
      <c r="C106" t="s">
        <v>193</v>
      </c>
      <c r="D106" s="1">
        <f>SUM(E106:BO106)</f>
        <v>10</v>
      </c>
      <c r="AQ106">
        <v>10</v>
      </c>
    </row>
    <row r="107" spans="1:41" ht="12.75">
      <c r="A107">
        <v>106</v>
      </c>
      <c r="B107" t="s">
        <v>194</v>
      </c>
      <c r="C107" t="s">
        <v>72</v>
      </c>
      <c r="D107" s="1">
        <f>SUM(E107:BO107)</f>
        <v>10</v>
      </c>
      <c r="AO107">
        <v>10</v>
      </c>
    </row>
    <row r="108" spans="1:64" ht="12.75">
      <c r="A108">
        <v>107</v>
      </c>
      <c r="B108" t="s">
        <v>195</v>
      </c>
      <c r="C108" t="s">
        <v>74</v>
      </c>
      <c r="D108" s="1">
        <f>SUM(E108:BO108)</f>
        <v>9</v>
      </c>
      <c r="AC108">
        <v>7</v>
      </c>
      <c r="BL108">
        <v>2</v>
      </c>
    </row>
    <row r="109" spans="1:53" ht="12.75">
      <c r="A109">
        <v>108</v>
      </c>
      <c r="B109" t="s">
        <v>196</v>
      </c>
      <c r="C109" t="s">
        <v>151</v>
      </c>
      <c r="D109" s="1">
        <f>SUM(E109:BO109)</f>
        <v>8</v>
      </c>
      <c r="BA109">
        <v>8</v>
      </c>
    </row>
    <row r="110" spans="1:33" ht="12.75">
      <c r="A110">
        <v>109</v>
      </c>
      <c r="B110" t="s">
        <v>197</v>
      </c>
      <c r="C110" t="s">
        <v>118</v>
      </c>
      <c r="D110" s="1">
        <f>SUM(E110:BO110)</f>
        <v>8</v>
      </c>
      <c r="AG110">
        <v>8</v>
      </c>
    </row>
    <row r="111" spans="1:6" ht="12.75">
      <c r="A111">
        <v>110</v>
      </c>
      <c r="B111" t="s">
        <v>198</v>
      </c>
      <c r="C111" t="s">
        <v>84</v>
      </c>
      <c r="D111" s="1">
        <f>SUM(E111:BO111)</f>
        <v>7</v>
      </c>
      <c r="F111">
        <v>7</v>
      </c>
    </row>
    <row r="112" spans="1:56" ht="12.75">
      <c r="A112">
        <v>111</v>
      </c>
      <c r="B112" t="s">
        <v>199</v>
      </c>
      <c r="C112" t="s">
        <v>68</v>
      </c>
      <c r="D112" s="1">
        <f>SUM(E112:BO112)</f>
        <v>7</v>
      </c>
      <c r="AC112">
        <v>6</v>
      </c>
      <c r="BD112">
        <v>1</v>
      </c>
    </row>
    <row r="113" spans="1:8" ht="12.75">
      <c r="A113">
        <v>112</v>
      </c>
      <c r="B113" t="s">
        <v>200</v>
      </c>
      <c r="C113" t="s">
        <v>118</v>
      </c>
      <c r="D113" s="1">
        <f>SUM(E113:BO113)</f>
        <v>7</v>
      </c>
      <c r="G113">
        <v>2</v>
      </c>
      <c r="H113">
        <v>5</v>
      </c>
    </row>
    <row r="114" spans="1:33" ht="12.75">
      <c r="A114">
        <v>113</v>
      </c>
      <c r="B114" t="s">
        <v>201</v>
      </c>
      <c r="C114" t="s">
        <v>202</v>
      </c>
      <c r="D114" s="1">
        <f>SUM(E114:BO114)</f>
        <v>6</v>
      </c>
      <c r="AG114">
        <v>6</v>
      </c>
    </row>
    <row r="115" spans="1:32" ht="12.75">
      <c r="A115">
        <v>114</v>
      </c>
      <c r="B115" t="s">
        <v>203</v>
      </c>
      <c r="C115" t="s">
        <v>86</v>
      </c>
      <c r="D115" s="1">
        <f>SUM(E115:BO115)</f>
        <v>5</v>
      </c>
      <c r="AF115">
        <v>5</v>
      </c>
    </row>
    <row r="116" spans="1:7" ht="12.75">
      <c r="A116">
        <v>115</v>
      </c>
      <c r="B116" t="s">
        <v>204</v>
      </c>
      <c r="C116" t="s">
        <v>151</v>
      </c>
      <c r="D116" s="1">
        <f>SUM(E116:BO116)</f>
        <v>5</v>
      </c>
      <c r="G116">
        <v>5</v>
      </c>
    </row>
    <row r="117" spans="1:7" ht="12.75">
      <c r="A117">
        <v>116</v>
      </c>
      <c r="B117" t="s">
        <v>205</v>
      </c>
      <c r="C117" t="s">
        <v>128</v>
      </c>
      <c r="D117" s="1">
        <f>SUM(E117:BO117)</f>
        <v>5</v>
      </c>
      <c r="F117">
        <v>2</v>
      </c>
      <c r="G117">
        <v>3</v>
      </c>
    </row>
    <row r="118" spans="1:32" ht="12.75">
      <c r="A118">
        <v>117</v>
      </c>
      <c r="B118" t="s">
        <v>206</v>
      </c>
      <c r="C118" t="s">
        <v>79</v>
      </c>
      <c r="D118" s="1">
        <f>SUM(E118:BO118)</f>
        <v>3</v>
      </c>
      <c r="AF118">
        <v>3</v>
      </c>
    </row>
    <row r="119" spans="1:34" ht="12.75">
      <c r="A119">
        <v>118</v>
      </c>
      <c r="B119" t="s">
        <v>207</v>
      </c>
      <c r="C119" t="s">
        <v>128</v>
      </c>
      <c r="D119" s="1">
        <f>SUM(E119:BO119)</f>
        <v>2</v>
      </c>
      <c r="AH119">
        <v>2</v>
      </c>
    </row>
    <row r="120" spans="1:15" ht="12.75">
      <c r="A120">
        <v>119</v>
      </c>
      <c r="B120" t="s">
        <v>208</v>
      </c>
      <c r="C120" t="s">
        <v>128</v>
      </c>
      <c r="D120" s="1">
        <f>SUM(E120:BO120)</f>
        <v>2</v>
      </c>
      <c r="O120">
        <v>2</v>
      </c>
    </row>
    <row r="121" spans="1:29" ht="12.75">
      <c r="A121">
        <v>120</v>
      </c>
      <c r="B121" t="s">
        <v>209</v>
      </c>
      <c r="C121" t="s">
        <v>114</v>
      </c>
      <c r="D121" s="1">
        <f>SUM(E121:BO121)</f>
        <v>1</v>
      </c>
      <c r="AC121" s="2">
        <v>1</v>
      </c>
    </row>
    <row r="122" spans="1:17" ht="12.75">
      <c r="A122">
        <v>121</v>
      </c>
      <c r="B122" t="s">
        <v>210</v>
      </c>
      <c r="C122" t="s">
        <v>118</v>
      </c>
      <c r="D122" s="1">
        <f>SUM(E122:BO122)</f>
        <v>1</v>
      </c>
      <c r="Q122">
        <v>1</v>
      </c>
    </row>
    <row r="123" spans="1:5" ht="12.75">
      <c r="A123">
        <v>122</v>
      </c>
      <c r="B123" t="s">
        <v>211</v>
      </c>
      <c r="C123" t="s">
        <v>148</v>
      </c>
      <c r="D123" s="1">
        <f>SUM(E123:BO123)</f>
        <v>1</v>
      </c>
      <c r="E123">
        <v>1</v>
      </c>
    </row>
    <row r="127" spans="1:67" ht="12.75">
      <c r="A127">
        <v>1</v>
      </c>
      <c r="C127" t="s">
        <v>70</v>
      </c>
      <c r="D127" s="1">
        <f>SUM(E127:BO127)</f>
        <v>2841</v>
      </c>
      <c r="E127">
        <v>58</v>
      </c>
      <c r="F127">
        <v>0</v>
      </c>
      <c r="G127">
        <v>0</v>
      </c>
      <c r="H127">
        <v>0</v>
      </c>
      <c r="I127">
        <v>0</v>
      </c>
      <c r="J127">
        <v>30</v>
      </c>
      <c r="K127">
        <v>0</v>
      </c>
      <c r="L127">
        <v>0</v>
      </c>
      <c r="M127">
        <v>116</v>
      </c>
      <c r="N127">
        <v>103</v>
      </c>
      <c r="O127">
        <v>0</v>
      </c>
      <c r="P127">
        <v>59</v>
      </c>
      <c r="Q127">
        <v>24</v>
      </c>
      <c r="R127">
        <v>74</v>
      </c>
      <c r="S127">
        <v>0</v>
      </c>
      <c r="T127">
        <v>67</v>
      </c>
      <c r="U127">
        <v>0</v>
      </c>
      <c r="V127">
        <v>51</v>
      </c>
      <c r="W127">
        <v>57</v>
      </c>
      <c r="X127">
        <v>0</v>
      </c>
      <c r="Y127">
        <v>47</v>
      </c>
      <c r="Z127">
        <v>100</v>
      </c>
      <c r="AA127">
        <v>95</v>
      </c>
      <c r="AB127">
        <v>77</v>
      </c>
      <c r="AC127">
        <v>120</v>
      </c>
      <c r="AD127">
        <v>0</v>
      </c>
      <c r="AE127">
        <v>49</v>
      </c>
      <c r="AF127">
        <v>48</v>
      </c>
      <c r="AG127">
        <v>0</v>
      </c>
      <c r="AH127">
        <v>34</v>
      </c>
      <c r="AI127">
        <v>0</v>
      </c>
      <c r="AJ127">
        <v>39</v>
      </c>
      <c r="AK127">
        <v>0</v>
      </c>
      <c r="AL127">
        <v>2</v>
      </c>
      <c r="AM127">
        <v>0</v>
      </c>
      <c r="AN127">
        <v>149</v>
      </c>
      <c r="AO127">
        <v>63</v>
      </c>
      <c r="AP127">
        <v>61</v>
      </c>
      <c r="AQ127">
        <v>0</v>
      </c>
      <c r="AR127">
        <v>0</v>
      </c>
      <c r="AS127">
        <v>40</v>
      </c>
      <c r="AT127">
        <v>8</v>
      </c>
      <c r="AU127">
        <v>83</v>
      </c>
      <c r="AV127">
        <v>16</v>
      </c>
      <c r="AW127">
        <v>16</v>
      </c>
      <c r="AX127">
        <v>10</v>
      </c>
      <c r="AY127">
        <v>49</v>
      </c>
      <c r="AZ127">
        <v>27</v>
      </c>
      <c r="BA127">
        <v>0</v>
      </c>
      <c r="BB127">
        <v>75</v>
      </c>
      <c r="BC127">
        <v>0</v>
      </c>
      <c r="BD127">
        <v>94</v>
      </c>
      <c r="BE127">
        <v>0</v>
      </c>
      <c r="BF127">
        <v>131</v>
      </c>
      <c r="BG127">
        <v>210</v>
      </c>
      <c r="BH127">
        <v>59</v>
      </c>
      <c r="BI127">
        <v>0</v>
      </c>
      <c r="BJ127">
        <v>21</v>
      </c>
      <c r="BK127">
        <v>210</v>
      </c>
      <c r="BL127">
        <v>89</v>
      </c>
      <c r="BM127">
        <v>55</v>
      </c>
      <c r="BN127">
        <v>114</v>
      </c>
      <c r="BO127">
        <v>11</v>
      </c>
    </row>
    <row r="128" spans="1:67" ht="12.75">
      <c r="A128">
        <v>2</v>
      </c>
      <c r="C128" t="s">
        <v>74</v>
      </c>
      <c r="D128" s="1">
        <f>SUM(E128:BO128)</f>
        <v>1826</v>
      </c>
      <c r="E128">
        <v>48</v>
      </c>
      <c r="F128">
        <v>0</v>
      </c>
      <c r="G128">
        <v>0</v>
      </c>
      <c r="H128">
        <v>0</v>
      </c>
      <c r="I128">
        <v>0</v>
      </c>
      <c r="J128">
        <v>32</v>
      </c>
      <c r="K128">
        <v>0</v>
      </c>
      <c r="L128">
        <v>15</v>
      </c>
      <c r="M128">
        <v>22</v>
      </c>
      <c r="N128">
        <v>70</v>
      </c>
      <c r="O128">
        <v>26</v>
      </c>
      <c r="P128">
        <v>39</v>
      </c>
      <c r="Q128">
        <v>30</v>
      </c>
      <c r="R128">
        <v>58</v>
      </c>
      <c r="S128">
        <v>92</v>
      </c>
      <c r="T128">
        <v>72</v>
      </c>
      <c r="U128">
        <v>0</v>
      </c>
      <c r="V128">
        <v>0</v>
      </c>
      <c r="W128">
        <v>0</v>
      </c>
      <c r="X128">
        <v>0</v>
      </c>
      <c r="Y128">
        <v>21</v>
      </c>
      <c r="Z128">
        <v>102</v>
      </c>
      <c r="AA128">
        <v>126</v>
      </c>
      <c r="AB128">
        <v>0</v>
      </c>
      <c r="AC128">
        <v>174</v>
      </c>
      <c r="AD128">
        <v>15</v>
      </c>
      <c r="AE128">
        <v>30</v>
      </c>
      <c r="AF128">
        <v>0</v>
      </c>
      <c r="AG128">
        <v>0</v>
      </c>
      <c r="AH128">
        <v>0</v>
      </c>
      <c r="AI128">
        <v>0</v>
      </c>
      <c r="AJ128">
        <v>11</v>
      </c>
      <c r="AK128">
        <v>0</v>
      </c>
      <c r="AL128">
        <v>0</v>
      </c>
      <c r="AM128">
        <v>0</v>
      </c>
      <c r="AN128">
        <v>12</v>
      </c>
      <c r="AO128">
        <v>112</v>
      </c>
      <c r="AP128">
        <v>75</v>
      </c>
      <c r="AQ128">
        <v>0</v>
      </c>
      <c r="AR128">
        <v>0</v>
      </c>
      <c r="AS128">
        <v>0</v>
      </c>
      <c r="AT128">
        <v>6</v>
      </c>
      <c r="AU128">
        <v>0</v>
      </c>
      <c r="AV128">
        <v>5</v>
      </c>
      <c r="AW128">
        <v>72</v>
      </c>
      <c r="AX128">
        <v>5</v>
      </c>
      <c r="AY128">
        <v>0</v>
      </c>
      <c r="AZ128">
        <v>0</v>
      </c>
      <c r="BA128">
        <v>0</v>
      </c>
      <c r="BB128">
        <v>25</v>
      </c>
      <c r="BC128">
        <v>0</v>
      </c>
      <c r="BD128">
        <v>62</v>
      </c>
      <c r="BE128">
        <v>0</v>
      </c>
      <c r="BF128">
        <v>17</v>
      </c>
      <c r="BG128">
        <v>33</v>
      </c>
      <c r="BH128">
        <v>1</v>
      </c>
      <c r="BI128">
        <v>28</v>
      </c>
      <c r="BJ128">
        <v>137</v>
      </c>
      <c r="BK128">
        <v>109</v>
      </c>
      <c r="BL128">
        <v>59</v>
      </c>
      <c r="BM128">
        <v>60</v>
      </c>
      <c r="BN128">
        <v>22</v>
      </c>
      <c r="BO128">
        <v>3</v>
      </c>
    </row>
    <row r="129" spans="1:67" ht="12.75">
      <c r="A129">
        <v>3</v>
      </c>
      <c r="C129" t="s">
        <v>68</v>
      </c>
      <c r="D129" s="1">
        <f>SUM(E129:BO129)</f>
        <v>1651</v>
      </c>
      <c r="E129">
        <v>28</v>
      </c>
      <c r="F129">
        <v>0</v>
      </c>
      <c r="G129">
        <v>7</v>
      </c>
      <c r="H129">
        <v>0</v>
      </c>
      <c r="I129">
        <v>0</v>
      </c>
      <c r="J129">
        <v>74</v>
      </c>
      <c r="K129">
        <v>0</v>
      </c>
      <c r="L129">
        <v>0</v>
      </c>
      <c r="M129">
        <v>180</v>
      </c>
      <c r="N129">
        <v>108</v>
      </c>
      <c r="O129">
        <v>57</v>
      </c>
      <c r="P129">
        <v>45</v>
      </c>
      <c r="Q129">
        <v>51</v>
      </c>
      <c r="R129">
        <v>21</v>
      </c>
      <c r="S129">
        <v>0</v>
      </c>
      <c r="T129">
        <v>43</v>
      </c>
      <c r="U129">
        <v>0</v>
      </c>
      <c r="V129">
        <v>59</v>
      </c>
      <c r="W129">
        <v>37</v>
      </c>
      <c r="X129">
        <v>0</v>
      </c>
      <c r="Y129">
        <v>5</v>
      </c>
      <c r="Z129">
        <v>21</v>
      </c>
      <c r="AA129">
        <v>0</v>
      </c>
      <c r="AB129">
        <v>20</v>
      </c>
      <c r="AC129">
        <v>28</v>
      </c>
      <c r="AD129">
        <v>98</v>
      </c>
      <c r="AE129">
        <v>28</v>
      </c>
      <c r="AF129">
        <v>54</v>
      </c>
      <c r="AG129">
        <v>0</v>
      </c>
      <c r="AH129">
        <v>28</v>
      </c>
      <c r="AI129">
        <v>0</v>
      </c>
      <c r="AJ129">
        <v>32</v>
      </c>
      <c r="AK129">
        <v>0</v>
      </c>
      <c r="AL129">
        <v>0</v>
      </c>
      <c r="AM129">
        <v>0</v>
      </c>
      <c r="AN129">
        <v>7</v>
      </c>
      <c r="AO129">
        <v>3</v>
      </c>
      <c r="AP129">
        <v>130</v>
      </c>
      <c r="AQ129">
        <v>0</v>
      </c>
      <c r="AR129">
        <v>0</v>
      </c>
      <c r="AS129">
        <v>35</v>
      </c>
      <c r="AT129">
        <v>35</v>
      </c>
      <c r="AU129">
        <v>8</v>
      </c>
      <c r="AV129">
        <v>0</v>
      </c>
      <c r="AW129">
        <v>0</v>
      </c>
      <c r="AX129">
        <v>50</v>
      </c>
      <c r="AY129">
        <v>0</v>
      </c>
      <c r="AZ129">
        <v>0</v>
      </c>
      <c r="BA129">
        <v>0</v>
      </c>
      <c r="BB129">
        <v>49</v>
      </c>
      <c r="BC129">
        <v>0</v>
      </c>
      <c r="BD129">
        <v>10</v>
      </c>
      <c r="BE129">
        <v>0</v>
      </c>
      <c r="BF129">
        <v>16</v>
      </c>
      <c r="BG129">
        <v>38</v>
      </c>
      <c r="BH129">
        <v>45</v>
      </c>
      <c r="BI129">
        <v>0</v>
      </c>
      <c r="BJ129">
        <v>12</v>
      </c>
      <c r="BK129">
        <v>4</v>
      </c>
      <c r="BL129">
        <v>36</v>
      </c>
      <c r="BM129">
        <v>62</v>
      </c>
      <c r="BN129">
        <v>33</v>
      </c>
      <c r="BO129">
        <v>54</v>
      </c>
    </row>
    <row r="130" spans="1:67" ht="12.75">
      <c r="A130">
        <v>4</v>
      </c>
      <c r="C130" t="s">
        <v>72</v>
      </c>
      <c r="D130" s="1">
        <f>SUM(E130:BO130)</f>
        <v>993</v>
      </c>
      <c r="E130">
        <v>33</v>
      </c>
      <c r="F130">
        <v>35</v>
      </c>
      <c r="G130">
        <v>26</v>
      </c>
      <c r="H130">
        <v>29</v>
      </c>
      <c r="I130">
        <v>2</v>
      </c>
      <c r="J130">
        <v>37</v>
      </c>
      <c r="K130">
        <v>0</v>
      </c>
      <c r="L130">
        <v>0</v>
      </c>
      <c r="M130">
        <v>0</v>
      </c>
      <c r="N130">
        <v>50</v>
      </c>
      <c r="O130">
        <v>0</v>
      </c>
      <c r="P130">
        <v>58</v>
      </c>
      <c r="Q130">
        <v>38</v>
      </c>
      <c r="R130">
        <v>18</v>
      </c>
      <c r="S130">
        <v>26</v>
      </c>
      <c r="T130">
        <v>15</v>
      </c>
      <c r="U130">
        <v>0</v>
      </c>
      <c r="V130">
        <v>23</v>
      </c>
      <c r="W130">
        <v>20</v>
      </c>
      <c r="X130">
        <v>22</v>
      </c>
      <c r="Y130">
        <v>49</v>
      </c>
      <c r="Z130">
        <v>33</v>
      </c>
      <c r="AA130">
        <v>41</v>
      </c>
      <c r="AB130">
        <v>0</v>
      </c>
      <c r="AC130">
        <v>26</v>
      </c>
      <c r="AD130">
        <v>13</v>
      </c>
      <c r="AE130">
        <v>31</v>
      </c>
      <c r="AF130">
        <v>0</v>
      </c>
      <c r="AG130">
        <v>0</v>
      </c>
      <c r="AH130">
        <v>0</v>
      </c>
      <c r="AI130">
        <v>17</v>
      </c>
      <c r="AJ130">
        <v>0</v>
      </c>
      <c r="AK130">
        <v>0</v>
      </c>
      <c r="AL130">
        <v>0</v>
      </c>
      <c r="AM130">
        <v>0</v>
      </c>
      <c r="AN130">
        <v>11</v>
      </c>
      <c r="AO130">
        <v>16</v>
      </c>
      <c r="AP130">
        <v>18</v>
      </c>
      <c r="AQ130">
        <v>19</v>
      </c>
      <c r="AR130">
        <v>50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17</v>
      </c>
      <c r="BB130">
        <v>35</v>
      </c>
      <c r="BC130">
        <v>0</v>
      </c>
      <c r="BD130">
        <v>11</v>
      </c>
      <c r="BE130">
        <v>5</v>
      </c>
      <c r="BF130">
        <v>34</v>
      </c>
      <c r="BG130">
        <v>15</v>
      </c>
      <c r="BH130">
        <v>30</v>
      </c>
      <c r="BI130">
        <v>0</v>
      </c>
      <c r="BJ130">
        <v>18</v>
      </c>
      <c r="BK130">
        <v>28</v>
      </c>
      <c r="BL130">
        <v>17</v>
      </c>
      <c r="BM130">
        <v>0</v>
      </c>
      <c r="BN130">
        <v>12</v>
      </c>
      <c r="BO130">
        <v>15</v>
      </c>
    </row>
    <row r="131" spans="1:67" ht="12.75">
      <c r="A131">
        <v>5</v>
      </c>
      <c r="C131" t="s">
        <v>79</v>
      </c>
      <c r="D131" s="1">
        <f>SUM(E131:BO131)</f>
        <v>631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18</v>
      </c>
      <c r="O131">
        <v>21</v>
      </c>
      <c r="P131">
        <v>1</v>
      </c>
      <c r="Q131">
        <v>3</v>
      </c>
      <c r="R131">
        <v>0</v>
      </c>
      <c r="S131">
        <v>0</v>
      </c>
      <c r="T131">
        <v>0</v>
      </c>
      <c r="U131">
        <v>0</v>
      </c>
      <c r="V131">
        <v>30</v>
      </c>
      <c r="W131">
        <v>42</v>
      </c>
      <c r="X131">
        <v>0</v>
      </c>
      <c r="Y131">
        <v>9</v>
      </c>
      <c r="Z131">
        <v>10</v>
      </c>
      <c r="AA131">
        <v>20</v>
      </c>
      <c r="AB131">
        <v>23</v>
      </c>
      <c r="AC131">
        <v>3</v>
      </c>
      <c r="AD131">
        <v>17</v>
      </c>
      <c r="AE131">
        <v>7</v>
      </c>
      <c r="AF131">
        <v>56</v>
      </c>
      <c r="AG131">
        <v>0</v>
      </c>
      <c r="AH131">
        <v>54</v>
      </c>
      <c r="AI131">
        <v>0</v>
      </c>
      <c r="AJ131">
        <v>66</v>
      </c>
      <c r="AK131">
        <v>0</v>
      </c>
      <c r="AL131">
        <v>15</v>
      </c>
      <c r="AM131">
        <v>0</v>
      </c>
      <c r="AN131">
        <v>51</v>
      </c>
      <c r="AO131">
        <v>0</v>
      </c>
      <c r="AP131">
        <v>12</v>
      </c>
      <c r="AQ131">
        <v>17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28</v>
      </c>
      <c r="AY131">
        <v>0</v>
      </c>
      <c r="AZ131">
        <v>8</v>
      </c>
      <c r="BA131">
        <v>0</v>
      </c>
      <c r="BB131">
        <v>10</v>
      </c>
      <c r="BC131">
        <v>0</v>
      </c>
      <c r="BD131">
        <v>5</v>
      </c>
      <c r="BE131">
        <v>0</v>
      </c>
      <c r="BF131">
        <v>1</v>
      </c>
      <c r="BG131">
        <v>0</v>
      </c>
      <c r="BH131">
        <v>26</v>
      </c>
      <c r="BI131">
        <v>0</v>
      </c>
      <c r="BJ131">
        <v>18</v>
      </c>
      <c r="BK131">
        <v>30</v>
      </c>
      <c r="BL131">
        <v>0</v>
      </c>
      <c r="BM131">
        <v>15</v>
      </c>
      <c r="BN131">
        <v>0</v>
      </c>
      <c r="BO131">
        <v>15</v>
      </c>
    </row>
    <row r="132" spans="1:67" ht="12.75">
      <c r="A132">
        <v>6</v>
      </c>
      <c r="C132" t="s">
        <v>107</v>
      </c>
      <c r="D132" s="1">
        <f>SUM(E132:BO132)</f>
        <v>563</v>
      </c>
      <c r="E132">
        <v>0</v>
      </c>
      <c r="F132">
        <v>49</v>
      </c>
      <c r="G132">
        <v>28</v>
      </c>
      <c r="H132">
        <v>56</v>
      </c>
      <c r="I132">
        <v>15</v>
      </c>
      <c r="J132">
        <v>0</v>
      </c>
      <c r="K132">
        <v>0</v>
      </c>
      <c r="L132">
        <v>0</v>
      </c>
      <c r="M132">
        <v>0</v>
      </c>
      <c r="N132">
        <v>2</v>
      </c>
      <c r="O132">
        <v>0</v>
      </c>
      <c r="P132">
        <v>0</v>
      </c>
      <c r="Q132">
        <v>11</v>
      </c>
      <c r="R132">
        <v>0</v>
      </c>
      <c r="S132">
        <v>33</v>
      </c>
      <c r="T132">
        <v>0</v>
      </c>
      <c r="U132">
        <v>24</v>
      </c>
      <c r="V132">
        <v>0</v>
      </c>
      <c r="W132">
        <v>0</v>
      </c>
      <c r="X132">
        <v>30</v>
      </c>
      <c r="Y132">
        <v>0</v>
      </c>
      <c r="Z132">
        <v>25</v>
      </c>
      <c r="AA132">
        <v>0</v>
      </c>
      <c r="AB132">
        <v>26</v>
      </c>
      <c r="AC132">
        <v>0</v>
      </c>
      <c r="AD132">
        <v>0</v>
      </c>
      <c r="AE132">
        <v>5</v>
      </c>
      <c r="AF132">
        <v>0</v>
      </c>
      <c r="AG132">
        <v>23</v>
      </c>
      <c r="AH132">
        <v>0</v>
      </c>
      <c r="AI132">
        <v>34</v>
      </c>
      <c r="AJ132">
        <v>0</v>
      </c>
      <c r="AK132">
        <v>31</v>
      </c>
      <c r="AL132">
        <v>0</v>
      </c>
      <c r="AM132">
        <v>5</v>
      </c>
      <c r="AN132">
        <v>0</v>
      </c>
      <c r="AO132">
        <v>0</v>
      </c>
      <c r="AP132">
        <v>0</v>
      </c>
      <c r="AQ132">
        <v>4</v>
      </c>
      <c r="AR132">
        <v>18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43</v>
      </c>
      <c r="BB132">
        <v>0</v>
      </c>
      <c r="BC132">
        <v>0</v>
      </c>
      <c r="BD132">
        <v>0</v>
      </c>
      <c r="BE132">
        <v>51</v>
      </c>
      <c r="BF132">
        <v>0</v>
      </c>
      <c r="BG132">
        <v>0</v>
      </c>
      <c r="BH132">
        <v>0</v>
      </c>
      <c r="BI132">
        <v>7</v>
      </c>
      <c r="BJ132">
        <v>8</v>
      </c>
      <c r="BK132">
        <v>0</v>
      </c>
      <c r="BL132">
        <v>0</v>
      </c>
      <c r="BM132">
        <v>0</v>
      </c>
      <c r="BN132">
        <v>0</v>
      </c>
      <c r="BO132">
        <v>35</v>
      </c>
    </row>
    <row r="133" spans="1:67" ht="12.75">
      <c r="A133">
        <v>7</v>
      </c>
      <c r="C133" t="s">
        <v>84</v>
      </c>
      <c r="D133" s="1">
        <f>SUM(E133:BO133)</f>
        <v>472</v>
      </c>
      <c r="E133">
        <v>0</v>
      </c>
      <c r="F133">
        <v>35</v>
      </c>
      <c r="G133">
        <v>53</v>
      </c>
      <c r="H133">
        <v>21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7</v>
      </c>
      <c r="T133">
        <v>5</v>
      </c>
      <c r="U133">
        <v>23</v>
      </c>
      <c r="V133">
        <v>0</v>
      </c>
      <c r="W133">
        <v>0</v>
      </c>
      <c r="X133">
        <v>5</v>
      </c>
      <c r="Y133">
        <v>15</v>
      </c>
      <c r="Z133">
        <v>18</v>
      </c>
      <c r="AA133">
        <v>3</v>
      </c>
      <c r="AB133">
        <v>0</v>
      </c>
      <c r="AC133">
        <v>0</v>
      </c>
      <c r="AD133">
        <v>32</v>
      </c>
      <c r="AE133">
        <v>13</v>
      </c>
      <c r="AF133">
        <v>0</v>
      </c>
      <c r="AG133">
        <v>17</v>
      </c>
      <c r="AH133">
        <v>26</v>
      </c>
      <c r="AI133">
        <v>20</v>
      </c>
      <c r="AJ133">
        <v>5</v>
      </c>
      <c r="AK133">
        <v>10</v>
      </c>
      <c r="AL133">
        <v>0</v>
      </c>
      <c r="AM133">
        <v>2</v>
      </c>
      <c r="AN133">
        <v>30</v>
      </c>
      <c r="AO133">
        <v>5</v>
      </c>
      <c r="AP133">
        <v>0</v>
      </c>
      <c r="AQ133">
        <v>0</v>
      </c>
      <c r="AR133">
        <v>2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15</v>
      </c>
      <c r="BD133">
        <v>0</v>
      </c>
      <c r="BE133">
        <v>0</v>
      </c>
      <c r="BF133">
        <v>3</v>
      </c>
      <c r="BG133">
        <v>0</v>
      </c>
      <c r="BH133">
        <v>23</v>
      </c>
      <c r="BI133">
        <v>0</v>
      </c>
      <c r="BJ133">
        <v>22</v>
      </c>
      <c r="BK133">
        <v>40</v>
      </c>
      <c r="BL133">
        <v>0</v>
      </c>
      <c r="BM133">
        <v>0</v>
      </c>
      <c r="BN133">
        <v>0</v>
      </c>
      <c r="BO133">
        <v>22</v>
      </c>
    </row>
    <row r="134" spans="1:67" ht="12.75">
      <c r="A134">
        <v>8</v>
      </c>
      <c r="C134" t="s">
        <v>86</v>
      </c>
      <c r="D134" s="1">
        <f>SUM(E134:BO134)</f>
        <v>430</v>
      </c>
      <c r="E134">
        <v>21</v>
      </c>
      <c r="F134">
        <v>0</v>
      </c>
      <c r="G134">
        <v>0</v>
      </c>
      <c r="H134">
        <v>0</v>
      </c>
      <c r="I134">
        <v>0</v>
      </c>
      <c r="J134">
        <v>3</v>
      </c>
      <c r="K134">
        <v>0</v>
      </c>
      <c r="L134">
        <v>0</v>
      </c>
      <c r="M134">
        <v>0</v>
      </c>
      <c r="N134">
        <v>0</v>
      </c>
      <c r="O134">
        <v>9</v>
      </c>
      <c r="P134">
        <v>0</v>
      </c>
      <c r="Q134">
        <v>39</v>
      </c>
      <c r="R134">
        <v>29</v>
      </c>
      <c r="S134">
        <v>0</v>
      </c>
      <c r="T134">
        <v>0</v>
      </c>
      <c r="U134">
        <v>0</v>
      </c>
      <c r="V134">
        <v>30</v>
      </c>
      <c r="W134">
        <v>44</v>
      </c>
      <c r="X134">
        <v>0</v>
      </c>
      <c r="Y134">
        <v>17</v>
      </c>
      <c r="Z134">
        <v>14</v>
      </c>
      <c r="AA134">
        <v>33</v>
      </c>
      <c r="AB134">
        <v>0</v>
      </c>
      <c r="AC134">
        <v>20</v>
      </c>
      <c r="AD134">
        <v>0</v>
      </c>
      <c r="AE134">
        <v>1</v>
      </c>
      <c r="AF134">
        <v>28</v>
      </c>
      <c r="AG134">
        <v>0</v>
      </c>
      <c r="AH134">
        <v>26</v>
      </c>
      <c r="AI134">
        <v>0</v>
      </c>
      <c r="AJ134">
        <v>25</v>
      </c>
      <c r="AK134">
        <v>0</v>
      </c>
      <c r="AL134">
        <v>0</v>
      </c>
      <c r="AM134">
        <v>0</v>
      </c>
      <c r="AN134">
        <v>40</v>
      </c>
      <c r="AO134">
        <v>0</v>
      </c>
      <c r="AP134">
        <v>8</v>
      </c>
      <c r="AQ134">
        <v>0</v>
      </c>
      <c r="AR134">
        <v>0</v>
      </c>
      <c r="AS134">
        <v>0</v>
      </c>
      <c r="AT134">
        <v>0</v>
      </c>
      <c r="AU134">
        <v>7</v>
      </c>
      <c r="AV134">
        <v>2</v>
      </c>
      <c r="AW134">
        <v>0</v>
      </c>
      <c r="AX134">
        <v>0</v>
      </c>
      <c r="AY134">
        <v>7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3</v>
      </c>
      <c r="BI134">
        <v>0</v>
      </c>
      <c r="BJ134">
        <v>0</v>
      </c>
      <c r="BK134">
        <v>0</v>
      </c>
      <c r="BL134">
        <v>0</v>
      </c>
      <c r="BM134">
        <v>3</v>
      </c>
      <c r="BN134">
        <v>2</v>
      </c>
      <c r="BO134">
        <v>19</v>
      </c>
    </row>
    <row r="135" spans="1:67" ht="12.75">
      <c r="A135">
        <v>9</v>
      </c>
      <c r="C135" t="s">
        <v>114</v>
      </c>
      <c r="D135" s="1">
        <f>SUM(E135:BO135)</f>
        <v>257</v>
      </c>
      <c r="E135">
        <v>0</v>
      </c>
      <c r="F135">
        <v>39</v>
      </c>
      <c r="G135">
        <v>26</v>
      </c>
      <c r="H135">
        <v>11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16</v>
      </c>
      <c r="V135">
        <v>0</v>
      </c>
      <c r="W135">
        <v>0</v>
      </c>
      <c r="X135">
        <v>7</v>
      </c>
      <c r="Y135">
        <v>3</v>
      </c>
      <c r="Z135">
        <v>4</v>
      </c>
      <c r="AA135">
        <v>4</v>
      </c>
      <c r="AB135">
        <v>0</v>
      </c>
      <c r="AC135">
        <v>35</v>
      </c>
      <c r="AD135">
        <v>14</v>
      </c>
      <c r="AE135">
        <v>38</v>
      </c>
      <c r="AF135">
        <v>0</v>
      </c>
      <c r="AG135">
        <v>4</v>
      </c>
      <c r="AH135">
        <v>0</v>
      </c>
      <c r="AI135">
        <v>4</v>
      </c>
      <c r="AJ135">
        <v>0</v>
      </c>
      <c r="AK135">
        <v>37</v>
      </c>
      <c r="AL135">
        <v>0</v>
      </c>
      <c r="AM135">
        <v>10</v>
      </c>
      <c r="AN135">
        <v>0</v>
      </c>
      <c r="AO135">
        <v>0</v>
      </c>
      <c r="AP135">
        <v>1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4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</row>
    <row r="136" spans="1:67" ht="12.75">
      <c r="A136">
        <v>10</v>
      </c>
      <c r="C136" t="s">
        <v>128</v>
      </c>
      <c r="D136" s="1">
        <f>SUM(E136:BO136)</f>
        <v>188</v>
      </c>
      <c r="E136">
        <v>0</v>
      </c>
      <c r="F136">
        <v>23</v>
      </c>
      <c r="G136">
        <v>3</v>
      </c>
      <c r="H136">
        <v>0</v>
      </c>
      <c r="I136">
        <v>0</v>
      </c>
      <c r="J136">
        <v>0</v>
      </c>
      <c r="K136">
        <v>13</v>
      </c>
      <c r="L136">
        <v>12</v>
      </c>
      <c r="M136">
        <v>0</v>
      </c>
      <c r="N136">
        <v>0</v>
      </c>
      <c r="O136">
        <v>29</v>
      </c>
      <c r="P136">
        <v>0</v>
      </c>
      <c r="Q136">
        <v>0</v>
      </c>
      <c r="R136">
        <v>2</v>
      </c>
      <c r="S136">
        <v>0</v>
      </c>
      <c r="T136">
        <v>0</v>
      </c>
      <c r="U136">
        <v>0</v>
      </c>
      <c r="V136">
        <v>9</v>
      </c>
      <c r="W136">
        <v>2</v>
      </c>
      <c r="X136">
        <v>0</v>
      </c>
      <c r="Y136">
        <v>2</v>
      </c>
      <c r="Z136">
        <v>0</v>
      </c>
      <c r="AA136">
        <v>6</v>
      </c>
      <c r="AB136">
        <v>0</v>
      </c>
      <c r="AC136">
        <v>8</v>
      </c>
      <c r="AD136">
        <v>0</v>
      </c>
      <c r="AE136">
        <v>0</v>
      </c>
      <c r="AF136">
        <v>0</v>
      </c>
      <c r="AG136">
        <v>0</v>
      </c>
      <c r="AH136">
        <v>15</v>
      </c>
      <c r="AI136">
        <v>0</v>
      </c>
      <c r="AJ136">
        <v>2</v>
      </c>
      <c r="AK136">
        <v>0</v>
      </c>
      <c r="AL136">
        <v>0</v>
      </c>
      <c r="AM136">
        <v>0</v>
      </c>
      <c r="AN136">
        <v>0</v>
      </c>
      <c r="AO136">
        <v>1</v>
      </c>
      <c r="AP136">
        <v>0</v>
      </c>
      <c r="AQ136">
        <v>0</v>
      </c>
      <c r="AR136">
        <v>10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5</v>
      </c>
      <c r="BA136">
        <v>0</v>
      </c>
      <c r="BB136">
        <v>25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15</v>
      </c>
      <c r="BI136">
        <v>0</v>
      </c>
      <c r="BJ136">
        <v>3</v>
      </c>
      <c r="BK136">
        <v>0</v>
      </c>
      <c r="BL136">
        <v>1</v>
      </c>
      <c r="BM136">
        <v>2</v>
      </c>
      <c r="BN136">
        <v>0</v>
      </c>
      <c r="BO136">
        <v>0</v>
      </c>
    </row>
    <row r="137" spans="1:67" ht="12.75">
      <c r="A137">
        <v>11</v>
      </c>
      <c r="C137" t="s">
        <v>118</v>
      </c>
      <c r="D137" s="1">
        <f>SUM(E137:BO137)</f>
        <v>154</v>
      </c>
      <c r="E137">
        <v>0</v>
      </c>
      <c r="F137">
        <v>0</v>
      </c>
      <c r="G137">
        <v>2</v>
      </c>
      <c r="H137">
        <v>5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5</v>
      </c>
      <c r="P137">
        <v>0</v>
      </c>
      <c r="Q137">
        <v>6</v>
      </c>
      <c r="R137">
        <v>0</v>
      </c>
      <c r="S137">
        <v>15</v>
      </c>
      <c r="T137">
        <v>0</v>
      </c>
      <c r="U137">
        <v>17</v>
      </c>
      <c r="V137">
        <v>0</v>
      </c>
      <c r="W137">
        <v>0</v>
      </c>
      <c r="X137">
        <v>13</v>
      </c>
      <c r="Y137">
        <v>0</v>
      </c>
      <c r="Z137">
        <v>0</v>
      </c>
      <c r="AA137">
        <v>0</v>
      </c>
      <c r="AB137">
        <v>17</v>
      </c>
      <c r="AC137">
        <v>0</v>
      </c>
      <c r="AD137">
        <v>0</v>
      </c>
      <c r="AE137">
        <v>0</v>
      </c>
      <c r="AF137">
        <v>0</v>
      </c>
      <c r="AG137">
        <v>8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11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36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19</v>
      </c>
      <c r="BO137">
        <v>0</v>
      </c>
    </row>
    <row r="138" spans="1:67" ht="12.75">
      <c r="A138">
        <v>12</v>
      </c>
      <c r="C138" t="s">
        <v>145</v>
      </c>
      <c r="D138" s="1">
        <f>SUM(E138:BO138)</f>
        <v>120</v>
      </c>
      <c r="E138" s="1">
        <f>SUM(E116)</f>
        <v>0</v>
      </c>
      <c r="F138" s="1">
        <f>SUM(F116)</f>
        <v>0</v>
      </c>
      <c r="G138" s="1">
        <f>SUM(G116)</f>
        <v>5</v>
      </c>
      <c r="H138" s="1">
        <f>SUM(H116)</f>
        <v>0</v>
      </c>
      <c r="I138" s="1">
        <f>SUM(I116)</f>
        <v>0</v>
      </c>
      <c r="J138" s="1">
        <f>SUM(J116)</f>
        <v>0</v>
      </c>
      <c r="K138">
        <v>25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17</v>
      </c>
      <c r="T138">
        <v>0</v>
      </c>
      <c r="U138">
        <v>0</v>
      </c>
      <c r="V138">
        <v>0</v>
      </c>
      <c r="W138">
        <v>0</v>
      </c>
      <c r="X138">
        <v>34</v>
      </c>
      <c r="Y138">
        <v>26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6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7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</row>
    <row r="139" spans="1:67" ht="12.75">
      <c r="A139">
        <v>13</v>
      </c>
      <c r="C139" t="s">
        <v>151</v>
      </c>
      <c r="D139" s="1">
        <f>SUM(E139:BO139)</f>
        <v>114</v>
      </c>
      <c r="E139">
        <v>0</v>
      </c>
      <c r="F139">
        <v>0</v>
      </c>
      <c r="G139">
        <v>5</v>
      </c>
      <c r="H139">
        <v>15</v>
      </c>
      <c r="I139">
        <v>0</v>
      </c>
      <c r="J139">
        <v>0</v>
      </c>
      <c r="K139">
        <v>0</v>
      </c>
      <c r="L139">
        <v>8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9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1</v>
      </c>
      <c r="AA139">
        <v>0</v>
      </c>
      <c r="AB139">
        <v>0</v>
      </c>
      <c r="AC139">
        <v>0</v>
      </c>
      <c r="AD139">
        <v>12</v>
      </c>
      <c r="AE139">
        <v>0</v>
      </c>
      <c r="AF139">
        <v>0</v>
      </c>
      <c r="AG139">
        <v>10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14</v>
      </c>
      <c r="BB139">
        <v>0</v>
      </c>
      <c r="BC139">
        <v>0</v>
      </c>
      <c r="BD139">
        <v>17</v>
      </c>
      <c r="BE139">
        <v>17</v>
      </c>
      <c r="BF139">
        <v>0</v>
      </c>
      <c r="BG139">
        <v>0</v>
      </c>
      <c r="BH139">
        <v>0</v>
      </c>
      <c r="BI139">
        <v>0</v>
      </c>
      <c r="BJ139">
        <v>6</v>
      </c>
      <c r="BK139">
        <v>0</v>
      </c>
      <c r="BL139">
        <v>0</v>
      </c>
      <c r="BM139">
        <v>0</v>
      </c>
      <c r="BN139">
        <v>0</v>
      </c>
      <c r="BO139">
        <v>0</v>
      </c>
    </row>
    <row r="140" spans="1:67" ht="12.75">
      <c r="A140">
        <v>14</v>
      </c>
      <c r="C140" t="s">
        <v>133</v>
      </c>
      <c r="D140" s="1">
        <f>SUM(E140:BO140)</f>
        <v>82</v>
      </c>
      <c r="E140">
        <v>0</v>
      </c>
      <c r="F140">
        <v>0</v>
      </c>
      <c r="G140">
        <v>1</v>
      </c>
      <c r="H140">
        <v>13</v>
      </c>
      <c r="I140">
        <v>0</v>
      </c>
      <c r="J140">
        <v>0</v>
      </c>
      <c r="K140">
        <v>9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19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13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19</v>
      </c>
      <c r="BF140">
        <v>0</v>
      </c>
      <c r="BG140">
        <v>0</v>
      </c>
      <c r="BH140">
        <v>0</v>
      </c>
      <c r="BI140">
        <v>0</v>
      </c>
      <c r="BJ140">
        <v>8</v>
      </c>
      <c r="BK140">
        <v>0</v>
      </c>
      <c r="BL140">
        <v>0</v>
      </c>
      <c r="BM140">
        <v>0</v>
      </c>
      <c r="BN140">
        <v>0</v>
      </c>
      <c r="BO140">
        <v>0</v>
      </c>
    </row>
    <row r="141" spans="1:67" ht="12.75">
      <c r="A141">
        <v>15</v>
      </c>
      <c r="C141" t="s">
        <v>148</v>
      </c>
      <c r="D141" s="1">
        <f>SUM(E141:BO141)</f>
        <v>52</v>
      </c>
      <c r="E141">
        <v>1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9</v>
      </c>
      <c r="AC141">
        <v>0</v>
      </c>
      <c r="AD141">
        <v>0</v>
      </c>
      <c r="AE141">
        <v>0</v>
      </c>
      <c r="AF141">
        <v>1</v>
      </c>
      <c r="AG141">
        <v>0</v>
      </c>
      <c r="AH141">
        <v>11</v>
      </c>
      <c r="AI141">
        <v>0</v>
      </c>
      <c r="AJ141">
        <v>19</v>
      </c>
      <c r="AK141">
        <v>0</v>
      </c>
      <c r="AL141">
        <v>0</v>
      </c>
      <c r="AM141">
        <v>0</v>
      </c>
      <c r="AN141">
        <v>0</v>
      </c>
      <c r="AO141">
        <v>2</v>
      </c>
      <c r="AP141">
        <v>0</v>
      </c>
      <c r="AQ141">
        <v>8</v>
      </c>
      <c r="AR141">
        <v>1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</row>
    <row r="142" spans="1:67" ht="12.75">
      <c r="A142">
        <v>16</v>
      </c>
      <c r="C142" t="s">
        <v>156</v>
      </c>
      <c r="D142" s="1">
        <f>SUM(E142:BO142)</f>
        <v>32</v>
      </c>
      <c r="E142">
        <v>0</v>
      </c>
      <c r="F142">
        <v>0</v>
      </c>
      <c r="G142">
        <v>11</v>
      </c>
      <c r="H142">
        <v>19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2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</row>
    <row r="143" spans="1:67" ht="12.75">
      <c r="A143">
        <v>17</v>
      </c>
      <c r="C143" s="3" t="s">
        <v>212</v>
      </c>
      <c r="D143" s="1">
        <f>SUM(E143:BO143)</f>
        <v>30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16</v>
      </c>
      <c r="AO143">
        <v>0</v>
      </c>
      <c r="AP143">
        <v>14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</row>
    <row r="144" spans="1:67" ht="12.75">
      <c r="A144">
        <v>18</v>
      </c>
      <c r="C144" t="s">
        <v>163</v>
      </c>
      <c r="D144" s="1">
        <f>SUM(E144:BO144)</f>
        <v>28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11</v>
      </c>
      <c r="L144">
        <v>0</v>
      </c>
      <c r="M144">
        <v>0</v>
      </c>
      <c r="N144">
        <v>0</v>
      </c>
      <c r="O144">
        <v>13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</row>
    <row r="145" spans="1:67" ht="12.75">
      <c r="A145">
        <v>19</v>
      </c>
      <c r="C145" t="s">
        <v>213</v>
      </c>
      <c r="D145" s="1">
        <f>SUM(E145:BO145)</f>
        <v>26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26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</row>
    <row r="146" spans="1:67" ht="12.75">
      <c r="A146">
        <v>20</v>
      </c>
      <c r="C146" t="s">
        <v>193</v>
      </c>
      <c r="D146" s="1">
        <f>SUM(E146:BO146)</f>
        <v>24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14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10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</row>
    <row r="147" spans="1:67" ht="12.75">
      <c r="A147">
        <v>21</v>
      </c>
      <c r="C147" s="4" t="s">
        <v>174</v>
      </c>
      <c r="D147" s="1">
        <f>SUM(E147:BO147)</f>
        <v>23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23</v>
      </c>
    </row>
    <row r="148" spans="1:67" ht="12.75">
      <c r="A148">
        <v>22</v>
      </c>
      <c r="C148" t="s">
        <v>177</v>
      </c>
      <c r="D148" s="1">
        <f>SUM(E148:BO148)</f>
        <v>22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16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1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3</v>
      </c>
      <c r="BE148">
        <v>0</v>
      </c>
      <c r="BF148">
        <v>0</v>
      </c>
      <c r="BG148">
        <v>2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</row>
    <row r="149" spans="1:67" ht="12.75">
      <c r="A149">
        <v>23</v>
      </c>
      <c r="C149" t="s">
        <v>186</v>
      </c>
      <c r="D149" s="1">
        <f>SUM(E149:BO149)</f>
        <v>13</v>
      </c>
      <c r="E149">
        <v>13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</row>
    <row r="150" spans="1:67" ht="12.75">
      <c r="A150">
        <v>24</v>
      </c>
      <c r="C150" t="s">
        <v>188</v>
      </c>
      <c r="D150" s="1">
        <f>SUM(E150:BO150)</f>
        <v>13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7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F150">
        <v>0</v>
      </c>
      <c r="AG150">
        <v>0</v>
      </c>
      <c r="AH150">
        <v>5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</row>
    <row r="151" spans="1:67" ht="12.75">
      <c r="A151">
        <v>25</v>
      </c>
      <c r="C151" s="3" t="s">
        <v>190</v>
      </c>
      <c r="D151" s="1">
        <f>SUM(E151:BO151)</f>
        <v>12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12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</row>
    <row r="152" spans="1:67" ht="12.75">
      <c r="A152">
        <v>26</v>
      </c>
      <c r="C152" t="s">
        <v>202</v>
      </c>
      <c r="D152" s="1">
        <f>SUM(E152:BO152)</f>
        <v>6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6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</row>
    <row r="156" ht="12.75">
      <c r="B156" s="5" t="s">
        <v>214</v>
      </c>
    </row>
    <row r="157" spans="2:54" ht="12.75">
      <c r="B157" t="s">
        <v>215</v>
      </c>
      <c r="C157" t="s">
        <v>216</v>
      </c>
      <c r="D157" s="1">
        <f>SUM(E157:BO157)</f>
        <v>445</v>
      </c>
      <c r="AO157">
        <v>35</v>
      </c>
      <c r="AP157">
        <v>50</v>
      </c>
      <c r="AS157">
        <v>75</v>
      </c>
      <c r="AU157">
        <v>35</v>
      </c>
      <c r="AV157">
        <v>22</v>
      </c>
      <c r="AW157">
        <v>18</v>
      </c>
      <c r="AY157">
        <v>160</v>
      </c>
      <c r="BB157">
        <v>50</v>
      </c>
    </row>
    <row r="158" spans="2:48" ht="12.75">
      <c r="B158" t="s">
        <v>217</v>
      </c>
      <c r="C158" t="s">
        <v>218</v>
      </c>
      <c r="D158" s="1">
        <f>SUM(E158:BO158)</f>
        <v>275</v>
      </c>
      <c r="AP158">
        <v>25</v>
      </c>
      <c r="AS158">
        <v>90</v>
      </c>
      <c r="AT158">
        <v>90</v>
      </c>
      <c r="AU158">
        <v>30</v>
      </c>
      <c r="AV158">
        <v>40</v>
      </c>
    </row>
    <row r="159" spans="2:51" ht="12.75">
      <c r="B159" t="s">
        <v>219</v>
      </c>
      <c r="C159" t="s">
        <v>220</v>
      </c>
      <c r="D159" s="1">
        <f>SUM(E159:BO159)</f>
        <v>238</v>
      </c>
      <c r="AO159">
        <v>65</v>
      </c>
      <c r="AU159">
        <v>125</v>
      </c>
      <c r="AW159">
        <v>30</v>
      </c>
      <c r="AY159">
        <v>18</v>
      </c>
    </row>
    <row r="160" spans="2:49" ht="12.75">
      <c r="B160" t="s">
        <v>221</v>
      </c>
      <c r="C160" t="s">
        <v>220</v>
      </c>
      <c r="D160" s="1">
        <f>SUM(E160:BO160)</f>
        <v>194</v>
      </c>
      <c r="AO160">
        <v>30</v>
      </c>
      <c r="AP160">
        <v>120</v>
      </c>
      <c r="AQ160">
        <v>20</v>
      </c>
      <c r="AU160">
        <v>14</v>
      </c>
      <c r="AW160">
        <v>10</v>
      </c>
    </row>
    <row r="161" spans="2:42" ht="12.75">
      <c r="B161" t="s">
        <v>222</v>
      </c>
      <c r="C161" t="s">
        <v>216</v>
      </c>
      <c r="D161" s="1">
        <f>SUM(E161:BO161)</f>
        <v>150</v>
      </c>
      <c r="AP161">
        <v>150</v>
      </c>
    </row>
    <row r="162" spans="2:42" ht="12.75">
      <c r="B162" t="s">
        <v>223</v>
      </c>
      <c r="C162" t="s">
        <v>224</v>
      </c>
      <c r="D162" s="1">
        <f>SUM(E162:BO162)</f>
        <v>120</v>
      </c>
      <c r="AO162">
        <v>40</v>
      </c>
      <c r="AP162">
        <v>80</v>
      </c>
    </row>
    <row r="163" spans="2:42" ht="12.75">
      <c r="B163" t="s">
        <v>225</v>
      </c>
      <c r="C163" t="s">
        <v>216</v>
      </c>
      <c r="D163" s="1">
        <f>SUM(E163:BO163)</f>
        <v>82</v>
      </c>
      <c r="AO163">
        <v>22</v>
      </c>
      <c r="AP163">
        <v>60</v>
      </c>
    </row>
    <row r="164" spans="2:13" ht="12.75">
      <c r="B164" t="s">
        <v>226</v>
      </c>
      <c r="C164" t="s">
        <v>224</v>
      </c>
      <c r="D164" s="1">
        <f>SUM(E164:BO164)</f>
        <v>65</v>
      </c>
      <c r="M164">
        <v>65</v>
      </c>
    </row>
    <row r="165" spans="2:49" ht="12.75">
      <c r="B165" t="s">
        <v>227</v>
      </c>
      <c r="C165" t="s">
        <v>216</v>
      </c>
      <c r="D165" s="1">
        <f>SUM(E165:BO165)</f>
        <v>56</v>
      </c>
      <c r="AO165">
        <v>50</v>
      </c>
      <c r="AW165">
        <v>6</v>
      </c>
    </row>
    <row r="166" spans="2:49" ht="12.75">
      <c r="B166" t="s">
        <v>228</v>
      </c>
      <c r="C166" t="s">
        <v>216</v>
      </c>
      <c r="D166" s="1">
        <f>SUM(E166:BO166)</f>
        <v>30</v>
      </c>
      <c r="AO166">
        <v>25</v>
      </c>
      <c r="AW166">
        <v>5</v>
      </c>
    </row>
    <row r="167" spans="2:51" ht="12.75">
      <c r="B167" t="s">
        <v>229</v>
      </c>
      <c r="C167" t="s">
        <v>220</v>
      </c>
      <c r="D167" s="1">
        <f>SUM(E167:BO167)</f>
        <v>29</v>
      </c>
      <c r="AP167">
        <v>16</v>
      </c>
      <c r="AS167">
        <v>5</v>
      </c>
      <c r="AY167">
        <v>8</v>
      </c>
    </row>
    <row r="168" spans="2:51" ht="12.75">
      <c r="B168" t="s">
        <v>230</v>
      </c>
      <c r="C168" t="s">
        <v>216</v>
      </c>
      <c r="D168" s="1">
        <f>SUM(E168:BO168)</f>
        <v>28</v>
      </c>
      <c r="AO168">
        <v>14</v>
      </c>
      <c r="AW168">
        <v>2</v>
      </c>
      <c r="AY168">
        <v>12</v>
      </c>
    </row>
    <row r="169" spans="2:54" ht="12.75">
      <c r="B169" t="s">
        <v>231</v>
      </c>
      <c r="C169" t="s">
        <v>216</v>
      </c>
      <c r="D169" s="1">
        <f>SUM(E169:BO169)</f>
        <v>14</v>
      </c>
      <c r="AT169">
        <v>2</v>
      </c>
      <c r="BB169">
        <v>12</v>
      </c>
    </row>
    <row r="170" spans="2:42" ht="12.75">
      <c r="B170" t="s">
        <v>232</v>
      </c>
      <c r="C170" t="s">
        <v>220</v>
      </c>
      <c r="D170" s="1">
        <f>SUM(E170:BO170)</f>
        <v>7</v>
      </c>
      <c r="AP170">
        <v>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65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12.421875" style="0" customWidth="1"/>
    <col min="3" max="3" width="47.57421875" style="0" customWidth="1"/>
    <col min="4" max="16384" width="11.57421875" style="0" customWidth="1"/>
  </cols>
  <sheetData>
    <row r="1" spans="2:5" ht="12.75">
      <c r="B1" t="s">
        <v>233</v>
      </c>
      <c r="D1" t="s">
        <v>234</v>
      </c>
      <c r="E1" t="s">
        <v>235</v>
      </c>
    </row>
    <row r="2" spans="2:5" ht="12.75">
      <c r="B2" s="6" t="s">
        <v>236</v>
      </c>
      <c r="C2" s="7" t="s">
        <v>237</v>
      </c>
      <c r="D2" t="s">
        <v>238</v>
      </c>
      <c r="E2" t="s">
        <v>239</v>
      </c>
    </row>
    <row r="3" spans="2:5" ht="12.75">
      <c r="B3" s="6" t="s">
        <v>236</v>
      </c>
      <c r="C3" t="s">
        <v>240</v>
      </c>
      <c r="D3" t="s">
        <v>241</v>
      </c>
      <c r="E3" t="s">
        <v>239</v>
      </c>
    </row>
    <row r="4" spans="2:5" ht="12.75">
      <c r="B4" s="6" t="s">
        <v>236</v>
      </c>
      <c r="C4" t="s">
        <v>240</v>
      </c>
      <c r="D4" t="s">
        <v>242</v>
      </c>
      <c r="E4" t="s">
        <v>239</v>
      </c>
    </row>
    <row r="5" spans="2:5" ht="12.75">
      <c r="B5" s="6" t="s">
        <v>243</v>
      </c>
      <c r="C5" t="s">
        <v>240</v>
      </c>
      <c r="D5" t="s">
        <v>238</v>
      </c>
      <c r="E5" t="s">
        <v>239</v>
      </c>
    </row>
    <row r="6" spans="2:5" ht="12.75">
      <c r="B6" s="6" t="s">
        <v>244</v>
      </c>
      <c r="C6" t="s">
        <v>240</v>
      </c>
      <c r="D6" t="s">
        <v>245</v>
      </c>
      <c r="E6" t="s">
        <v>246</v>
      </c>
    </row>
    <row r="7" spans="2:5" ht="12.75">
      <c r="B7" s="6" t="s">
        <v>243</v>
      </c>
      <c r="C7" s="7" t="s">
        <v>247</v>
      </c>
      <c r="D7" t="s">
        <v>238</v>
      </c>
      <c r="E7" t="s">
        <v>239</v>
      </c>
    </row>
    <row r="8" spans="2:5" ht="12.75">
      <c r="B8" s="6" t="s">
        <v>248</v>
      </c>
      <c r="C8" t="s">
        <v>249</v>
      </c>
      <c r="D8" t="s">
        <v>238</v>
      </c>
      <c r="E8" t="s">
        <v>250</v>
      </c>
    </row>
    <row r="9" spans="2:5" ht="12.75">
      <c r="B9" s="8" t="s">
        <v>251</v>
      </c>
      <c r="C9" s="9" t="s">
        <v>252</v>
      </c>
      <c r="D9" s="10" t="s">
        <v>253</v>
      </c>
      <c r="E9" s="11" t="s">
        <v>254</v>
      </c>
    </row>
    <row r="10" spans="2:5" ht="12.75">
      <c r="B10" s="6" t="s">
        <v>255</v>
      </c>
      <c r="C10" t="s">
        <v>256</v>
      </c>
      <c r="D10" t="s">
        <v>241</v>
      </c>
      <c r="E10" t="s">
        <v>257</v>
      </c>
    </row>
    <row r="11" spans="2:5" ht="12.75">
      <c r="B11" s="6" t="s">
        <v>258</v>
      </c>
      <c r="C11" t="s">
        <v>259</v>
      </c>
      <c r="D11" t="s">
        <v>260</v>
      </c>
      <c r="E11" t="s">
        <v>261</v>
      </c>
    </row>
    <row r="12" spans="2:5" ht="12.75">
      <c r="B12" s="6" t="s">
        <v>262</v>
      </c>
      <c r="C12" t="s">
        <v>263</v>
      </c>
      <c r="D12" t="s">
        <v>264</v>
      </c>
      <c r="E12" t="s">
        <v>265</v>
      </c>
    </row>
    <row r="13" spans="2:5" ht="12.75">
      <c r="B13" s="6" t="s">
        <v>266</v>
      </c>
      <c r="C13" s="7" t="s">
        <v>267</v>
      </c>
      <c r="D13" t="s">
        <v>238</v>
      </c>
      <c r="E13" t="s">
        <v>239</v>
      </c>
    </row>
    <row r="14" spans="2:5" ht="12.75">
      <c r="B14" s="6" t="s">
        <v>268</v>
      </c>
      <c r="C14" t="s">
        <v>269</v>
      </c>
      <c r="D14" t="s">
        <v>238</v>
      </c>
      <c r="E14" t="s">
        <v>239</v>
      </c>
    </row>
    <row r="15" spans="2:5" ht="12.75">
      <c r="B15" s="6" t="s">
        <v>270</v>
      </c>
      <c r="C15" s="7" t="s">
        <v>271</v>
      </c>
      <c r="D15" t="s">
        <v>238</v>
      </c>
      <c r="E15" t="s">
        <v>239</v>
      </c>
    </row>
    <row r="16" spans="2:5" ht="12.75">
      <c r="B16" s="6" t="s">
        <v>272</v>
      </c>
      <c r="C16" t="s">
        <v>273</v>
      </c>
      <c r="D16" t="s">
        <v>238</v>
      </c>
      <c r="E16" t="s">
        <v>239</v>
      </c>
    </row>
    <row r="17" spans="2:5" ht="12.75">
      <c r="B17" s="6" t="s">
        <v>274</v>
      </c>
      <c r="C17" s="7" t="s">
        <v>275</v>
      </c>
      <c r="D17" t="s">
        <v>238</v>
      </c>
      <c r="E17" t="s">
        <v>239</v>
      </c>
    </row>
    <row r="18" spans="2:5" ht="12.75">
      <c r="B18" s="6" t="s">
        <v>274</v>
      </c>
      <c r="C18" t="s">
        <v>276</v>
      </c>
      <c r="D18" t="s">
        <v>238</v>
      </c>
      <c r="E18" t="s">
        <v>239</v>
      </c>
    </row>
    <row r="19" spans="2:5" ht="12.75">
      <c r="B19" s="6" t="s">
        <v>277</v>
      </c>
      <c r="C19" s="7" t="s">
        <v>278</v>
      </c>
      <c r="D19" t="s">
        <v>238</v>
      </c>
      <c r="E19" t="s">
        <v>239</v>
      </c>
    </row>
    <row r="20" spans="2:5" ht="12.75">
      <c r="B20" s="6" t="s">
        <v>277</v>
      </c>
      <c r="C20" s="7" t="s">
        <v>279</v>
      </c>
      <c r="D20" t="s">
        <v>280</v>
      </c>
      <c r="E20" t="s">
        <v>281</v>
      </c>
    </row>
    <row r="21" spans="2:5" ht="12.75">
      <c r="B21" s="6" t="s">
        <v>282</v>
      </c>
      <c r="C21" t="s">
        <v>283</v>
      </c>
      <c r="D21" t="s">
        <v>238</v>
      </c>
      <c r="E21" t="s">
        <v>239</v>
      </c>
    </row>
    <row r="22" spans="2:5" ht="12.75">
      <c r="B22" s="6" t="s">
        <v>282</v>
      </c>
      <c r="C22" s="7" t="s">
        <v>284</v>
      </c>
      <c r="D22" t="s">
        <v>238</v>
      </c>
      <c r="E22" t="s">
        <v>250</v>
      </c>
    </row>
    <row r="23" spans="2:5" ht="12.75">
      <c r="B23" s="6" t="s">
        <v>285</v>
      </c>
      <c r="C23" t="s">
        <v>286</v>
      </c>
      <c r="D23" t="s">
        <v>238</v>
      </c>
      <c r="E23" t="s">
        <v>239</v>
      </c>
    </row>
    <row r="24" spans="2:5" ht="12.75">
      <c r="B24" s="6" t="s">
        <v>287</v>
      </c>
      <c r="C24" s="7" t="s">
        <v>288</v>
      </c>
      <c r="D24" t="s">
        <v>253</v>
      </c>
      <c r="E24" t="s">
        <v>289</v>
      </c>
    </row>
    <row r="25" spans="2:5" ht="12.75">
      <c r="B25" s="6" t="s">
        <v>290</v>
      </c>
      <c r="C25" t="s">
        <v>291</v>
      </c>
      <c r="D25" t="s">
        <v>241</v>
      </c>
      <c r="E25" t="s">
        <v>289</v>
      </c>
    </row>
    <row r="26" spans="2:5" ht="12.75">
      <c r="B26" s="6" t="s">
        <v>292</v>
      </c>
      <c r="C26" s="7" t="s">
        <v>293</v>
      </c>
      <c r="D26" t="s">
        <v>238</v>
      </c>
      <c r="E26" t="s">
        <v>239</v>
      </c>
    </row>
    <row r="27" spans="2:5" ht="12.75">
      <c r="B27" s="6" t="s">
        <v>294</v>
      </c>
      <c r="C27" s="7" t="s">
        <v>291</v>
      </c>
      <c r="D27" t="s">
        <v>238</v>
      </c>
      <c r="E27" t="s">
        <v>265</v>
      </c>
    </row>
    <row r="28" spans="2:5" ht="12.75">
      <c r="B28" s="6" t="s">
        <v>295</v>
      </c>
      <c r="C28" s="7" t="s">
        <v>118</v>
      </c>
      <c r="D28" t="s">
        <v>238</v>
      </c>
      <c r="E28" t="s">
        <v>239</v>
      </c>
    </row>
    <row r="29" spans="2:5" ht="12.75">
      <c r="B29" s="6" t="s">
        <v>296</v>
      </c>
      <c r="C29" s="7" t="s">
        <v>174</v>
      </c>
      <c r="D29" t="s">
        <v>241</v>
      </c>
      <c r="E29" t="s">
        <v>239</v>
      </c>
    </row>
    <row r="30" spans="2:5" ht="12.75">
      <c r="B30" s="6" t="s">
        <v>297</v>
      </c>
      <c r="C30" s="7" t="s">
        <v>298</v>
      </c>
      <c r="D30" t="s">
        <v>238</v>
      </c>
      <c r="E30" t="s">
        <v>239</v>
      </c>
    </row>
    <row r="31" spans="2:5" ht="12.75">
      <c r="B31" s="6" t="s">
        <v>297</v>
      </c>
      <c r="C31" s="7" t="s">
        <v>299</v>
      </c>
      <c r="D31" t="s">
        <v>238</v>
      </c>
      <c r="E31" t="s">
        <v>281</v>
      </c>
    </row>
    <row r="32" spans="2:5" ht="12.75">
      <c r="B32" s="6" t="s">
        <v>300</v>
      </c>
      <c r="C32" s="7" t="s">
        <v>193</v>
      </c>
      <c r="D32" t="s">
        <v>238</v>
      </c>
      <c r="E32" t="s">
        <v>239</v>
      </c>
    </row>
    <row r="33" spans="2:5" ht="12.75">
      <c r="B33" s="6" t="s">
        <v>300</v>
      </c>
      <c r="C33" s="7" t="s">
        <v>301</v>
      </c>
      <c r="D33" t="s">
        <v>238</v>
      </c>
      <c r="E33" t="s">
        <v>281</v>
      </c>
    </row>
    <row r="34" spans="2:5" ht="12.75">
      <c r="B34" s="6" t="s">
        <v>302</v>
      </c>
      <c r="C34" s="7" t="s">
        <v>188</v>
      </c>
      <c r="D34" t="s">
        <v>238</v>
      </c>
      <c r="E34" t="s">
        <v>239</v>
      </c>
    </row>
    <row r="35" spans="2:5" ht="12.75">
      <c r="B35" s="6" t="s">
        <v>302</v>
      </c>
      <c r="C35" s="7" t="s">
        <v>303</v>
      </c>
      <c r="D35" t="s">
        <v>241</v>
      </c>
      <c r="E35" t="s">
        <v>281</v>
      </c>
    </row>
    <row r="36" spans="2:5" ht="12.75">
      <c r="B36" s="12" t="s">
        <v>304</v>
      </c>
      <c r="C36" s="13" t="s">
        <v>305</v>
      </c>
      <c r="D36" s="14" t="s">
        <v>245</v>
      </c>
      <c r="E36" s="14" t="s">
        <v>246</v>
      </c>
    </row>
    <row r="37" spans="2:5" ht="12.75">
      <c r="B37" s="6" t="s">
        <v>304</v>
      </c>
      <c r="C37" s="7" t="s">
        <v>306</v>
      </c>
      <c r="D37" t="s">
        <v>245</v>
      </c>
      <c r="E37" t="s">
        <v>246</v>
      </c>
    </row>
    <row r="38" spans="2:5" ht="12.75">
      <c r="B38" s="6" t="s">
        <v>307</v>
      </c>
      <c r="C38" s="7" t="s">
        <v>308</v>
      </c>
      <c r="D38" t="s">
        <v>253</v>
      </c>
      <c r="E38" t="s">
        <v>289</v>
      </c>
    </row>
    <row r="39" spans="2:5" ht="12.75">
      <c r="B39" s="6" t="s">
        <v>309</v>
      </c>
      <c r="C39" s="7" t="s">
        <v>310</v>
      </c>
      <c r="D39" t="s">
        <v>241</v>
      </c>
      <c r="E39" t="s">
        <v>311</v>
      </c>
    </row>
    <row r="40" spans="2:5" ht="12.75">
      <c r="B40" s="6" t="s">
        <v>312</v>
      </c>
      <c r="C40" s="7" t="s">
        <v>310</v>
      </c>
      <c r="D40" t="s">
        <v>238</v>
      </c>
      <c r="E40" t="s">
        <v>313</v>
      </c>
    </row>
    <row r="41" spans="2:5" ht="12.75">
      <c r="B41" s="6" t="s">
        <v>314</v>
      </c>
      <c r="C41" s="7" t="s">
        <v>315</v>
      </c>
      <c r="D41" t="s">
        <v>241</v>
      </c>
      <c r="E41" t="s">
        <v>281</v>
      </c>
    </row>
    <row r="42" spans="2:5" ht="12.75">
      <c r="B42" s="6" t="s">
        <v>316</v>
      </c>
      <c r="C42" s="7" t="s">
        <v>317</v>
      </c>
      <c r="D42" t="s">
        <v>238</v>
      </c>
      <c r="E42" t="s">
        <v>281</v>
      </c>
    </row>
    <row r="43" spans="2:5" ht="12.75">
      <c r="B43" s="6" t="s">
        <v>318</v>
      </c>
      <c r="C43" s="7" t="s">
        <v>319</v>
      </c>
      <c r="D43" t="s">
        <v>238</v>
      </c>
      <c r="E43" t="s">
        <v>320</v>
      </c>
    </row>
    <row r="44" spans="2:5" ht="12.75">
      <c r="B44" s="6" t="s">
        <v>321</v>
      </c>
      <c r="C44" s="7" t="s">
        <v>322</v>
      </c>
      <c r="D44" t="s">
        <v>238</v>
      </c>
      <c r="E44" t="s">
        <v>320</v>
      </c>
    </row>
    <row r="45" spans="2:5" ht="12.75">
      <c r="B45" s="6" t="s">
        <v>323</v>
      </c>
      <c r="C45" s="7" t="s">
        <v>324</v>
      </c>
      <c r="D45" t="s">
        <v>238</v>
      </c>
      <c r="E45" t="s">
        <v>320</v>
      </c>
    </row>
    <row r="46" spans="2:5" ht="12.75">
      <c r="B46" s="6" t="s">
        <v>325</v>
      </c>
      <c r="C46" s="7" t="s">
        <v>326</v>
      </c>
      <c r="D46" t="s">
        <v>238</v>
      </c>
      <c r="E46" t="s">
        <v>320</v>
      </c>
    </row>
    <row r="47" spans="2:5" ht="12.75">
      <c r="B47" s="6" t="s">
        <v>325</v>
      </c>
      <c r="C47" s="7" t="s">
        <v>327</v>
      </c>
      <c r="D47" t="s">
        <v>241</v>
      </c>
      <c r="E47" t="s">
        <v>320</v>
      </c>
    </row>
    <row r="48" spans="2:5" ht="12.75">
      <c r="B48" s="6" t="s">
        <v>328</v>
      </c>
      <c r="C48" s="7" t="s">
        <v>329</v>
      </c>
      <c r="D48" t="s">
        <v>238</v>
      </c>
      <c r="E48" t="s">
        <v>320</v>
      </c>
    </row>
    <row r="49" spans="2:5" ht="12.75">
      <c r="B49" s="6" t="s">
        <v>330</v>
      </c>
      <c r="C49" s="7" t="s">
        <v>331</v>
      </c>
      <c r="D49" t="s">
        <v>245</v>
      </c>
      <c r="E49" t="s">
        <v>332</v>
      </c>
    </row>
    <row r="50" spans="2:5" ht="12.75">
      <c r="B50" s="6" t="s">
        <v>333</v>
      </c>
      <c r="C50" s="7" t="s">
        <v>193</v>
      </c>
      <c r="D50" t="s">
        <v>241</v>
      </c>
      <c r="E50" t="s">
        <v>257</v>
      </c>
    </row>
    <row r="51" spans="2:5" ht="12.75">
      <c r="B51" s="6" t="s">
        <v>333</v>
      </c>
      <c r="C51" s="7" t="s">
        <v>156</v>
      </c>
      <c r="D51" t="s">
        <v>238</v>
      </c>
      <c r="E51" t="s">
        <v>281</v>
      </c>
    </row>
    <row r="52" spans="2:5" ht="12.75">
      <c r="B52" s="6" t="s">
        <v>334</v>
      </c>
      <c r="C52" s="7" t="s">
        <v>335</v>
      </c>
      <c r="D52" t="s">
        <v>238</v>
      </c>
      <c r="E52" t="s">
        <v>257</v>
      </c>
    </row>
    <row r="53" spans="2:5" ht="12.75">
      <c r="B53" s="6" t="s">
        <v>334</v>
      </c>
      <c r="C53" s="7" t="s">
        <v>336</v>
      </c>
      <c r="D53" t="s">
        <v>238</v>
      </c>
      <c r="E53" t="s">
        <v>289</v>
      </c>
    </row>
    <row r="54" spans="2:5" ht="12.75">
      <c r="B54" s="6" t="s">
        <v>337</v>
      </c>
      <c r="C54" s="7" t="s">
        <v>338</v>
      </c>
      <c r="D54" t="s">
        <v>238</v>
      </c>
      <c r="E54" t="s">
        <v>239</v>
      </c>
    </row>
    <row r="55" spans="2:5" ht="12.75">
      <c r="B55" s="6" t="s">
        <v>339</v>
      </c>
      <c r="C55" s="7" t="s">
        <v>340</v>
      </c>
      <c r="D55" t="s">
        <v>238</v>
      </c>
      <c r="E55" t="s">
        <v>250</v>
      </c>
    </row>
    <row r="56" spans="2:5" ht="12.75">
      <c r="B56" s="6" t="s">
        <v>339</v>
      </c>
      <c r="C56" s="7" t="s">
        <v>148</v>
      </c>
      <c r="D56" t="s">
        <v>238</v>
      </c>
      <c r="E56" t="s">
        <v>239</v>
      </c>
    </row>
    <row r="57" spans="2:5" ht="12.75">
      <c r="B57" s="6" t="s">
        <v>341</v>
      </c>
      <c r="C57" s="7" t="s">
        <v>342</v>
      </c>
      <c r="D57" t="s">
        <v>253</v>
      </c>
      <c r="E57" t="s">
        <v>289</v>
      </c>
    </row>
    <row r="58" spans="2:5" ht="12.75">
      <c r="B58" s="6" t="s">
        <v>343</v>
      </c>
      <c r="C58" s="7" t="s">
        <v>344</v>
      </c>
      <c r="D58" t="s">
        <v>238</v>
      </c>
      <c r="E58" t="s">
        <v>239</v>
      </c>
    </row>
    <row r="59" spans="2:5" ht="12.75">
      <c r="B59" s="6" t="s">
        <v>343</v>
      </c>
      <c r="C59" t="s">
        <v>345</v>
      </c>
      <c r="D59" t="s">
        <v>346</v>
      </c>
      <c r="E59" t="s">
        <v>257</v>
      </c>
    </row>
    <row r="60" spans="2:5" ht="12.75">
      <c r="B60" s="6" t="s">
        <v>347</v>
      </c>
      <c r="C60" s="7" t="s">
        <v>348</v>
      </c>
      <c r="D60" t="s">
        <v>253</v>
      </c>
      <c r="E60" t="s">
        <v>289</v>
      </c>
    </row>
    <row r="61" spans="2:5" ht="12.75">
      <c r="B61" s="6" t="s">
        <v>349</v>
      </c>
      <c r="C61" s="7" t="s">
        <v>350</v>
      </c>
      <c r="D61" t="s">
        <v>253</v>
      </c>
      <c r="E61" t="s">
        <v>265</v>
      </c>
    </row>
    <row r="62" spans="2:5" ht="12.75">
      <c r="B62" s="6" t="s">
        <v>351</v>
      </c>
      <c r="C62" s="7" t="s">
        <v>177</v>
      </c>
      <c r="D62" t="s">
        <v>238</v>
      </c>
      <c r="E62" t="s">
        <v>239</v>
      </c>
    </row>
    <row r="63" spans="2:5" ht="12.75">
      <c r="B63" s="6" t="s">
        <v>352</v>
      </c>
      <c r="C63" s="7" t="s">
        <v>353</v>
      </c>
      <c r="D63" t="s">
        <v>238</v>
      </c>
      <c r="E63" t="s">
        <v>239</v>
      </c>
    </row>
    <row r="64" spans="2:5" ht="12.75">
      <c r="B64" s="6" t="s">
        <v>354</v>
      </c>
      <c r="C64" s="7" t="s">
        <v>355</v>
      </c>
      <c r="D64" t="s">
        <v>238</v>
      </c>
      <c r="E64" t="s">
        <v>239</v>
      </c>
    </row>
    <row r="65" spans="2:5" ht="12.75">
      <c r="B65" s="6" t="s">
        <v>356</v>
      </c>
      <c r="C65" s="7" t="s">
        <v>357</v>
      </c>
      <c r="D65" t="s">
        <v>238</v>
      </c>
      <c r="E65" t="s">
        <v>239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59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14" customWidth="1"/>
    <col min="2" max="13" width="8.00390625" style="14" customWidth="1"/>
    <col min="14" max="14" width="9.28125" style="14" customWidth="1"/>
    <col min="15" max="15" width="12.140625" style="14" customWidth="1"/>
    <col min="16" max="16" width="35.28125" style="14" customWidth="1"/>
    <col min="17" max="20" width="9.00390625" style="14" customWidth="1"/>
  </cols>
  <sheetData>
    <row r="2" spans="1:16" ht="12.75">
      <c r="A2" s="15" t="s">
        <v>358</v>
      </c>
      <c r="B2" s="16" t="s">
        <v>332</v>
      </c>
      <c r="C2" s="17" t="s">
        <v>313</v>
      </c>
      <c r="D2" s="18" t="s">
        <v>320</v>
      </c>
      <c r="E2" s="19" t="s">
        <v>261</v>
      </c>
      <c r="F2" s="20" t="s">
        <v>311</v>
      </c>
      <c r="G2" s="21" t="s">
        <v>265</v>
      </c>
      <c r="H2" s="22" t="s">
        <v>289</v>
      </c>
      <c r="I2" s="23" t="s">
        <v>239</v>
      </c>
      <c r="J2" s="24" t="s">
        <v>250</v>
      </c>
      <c r="K2" s="25" t="s">
        <v>281</v>
      </c>
      <c r="L2" s="26" t="s">
        <v>257</v>
      </c>
      <c r="M2" s="27" t="s">
        <v>246</v>
      </c>
      <c r="O2" s="15" t="s">
        <v>235</v>
      </c>
      <c r="P2" s="15" t="s">
        <v>359</v>
      </c>
    </row>
    <row r="3" spans="1:16" ht="12.75">
      <c r="A3" s="15">
        <v>1</v>
      </c>
      <c r="B3" s="16">
        <v>300</v>
      </c>
      <c r="C3" s="17">
        <v>150</v>
      </c>
      <c r="D3" s="18">
        <v>125</v>
      </c>
      <c r="E3" s="19">
        <v>110</v>
      </c>
      <c r="F3" s="20">
        <v>90</v>
      </c>
      <c r="G3" s="21">
        <v>75</v>
      </c>
      <c r="H3" s="22">
        <v>50</v>
      </c>
      <c r="I3" s="23">
        <v>30</v>
      </c>
      <c r="J3" s="24">
        <v>25</v>
      </c>
      <c r="K3" s="25">
        <v>20</v>
      </c>
      <c r="L3" s="26">
        <v>15</v>
      </c>
      <c r="M3" s="27">
        <v>10</v>
      </c>
      <c r="O3" s="16" t="s">
        <v>332</v>
      </c>
      <c r="P3" s="16" t="s">
        <v>360</v>
      </c>
    </row>
    <row r="4" spans="1:16" ht="12.75">
      <c r="A4" s="15">
        <v>2</v>
      </c>
      <c r="B4" s="16">
        <v>210</v>
      </c>
      <c r="C4" s="17">
        <v>120</v>
      </c>
      <c r="D4" s="18">
        <v>90</v>
      </c>
      <c r="E4" s="19">
        <v>75</v>
      </c>
      <c r="F4" s="20">
        <v>65</v>
      </c>
      <c r="G4" s="21">
        <v>60</v>
      </c>
      <c r="H4" s="22">
        <v>40</v>
      </c>
      <c r="I4" s="23">
        <v>26</v>
      </c>
      <c r="J4" s="24">
        <v>22</v>
      </c>
      <c r="K4" s="25">
        <v>17</v>
      </c>
      <c r="L4" s="26">
        <v>12</v>
      </c>
      <c r="M4" s="27">
        <v>5</v>
      </c>
      <c r="O4" s="17" t="s">
        <v>313</v>
      </c>
      <c r="P4" s="17" t="s">
        <v>361</v>
      </c>
    </row>
    <row r="5" spans="1:16" ht="12.75">
      <c r="A5" s="15">
        <v>3</v>
      </c>
      <c r="B5" s="16">
        <v>160</v>
      </c>
      <c r="C5" s="17">
        <v>100</v>
      </c>
      <c r="D5" s="18">
        <v>75</v>
      </c>
      <c r="E5" s="19">
        <v>65</v>
      </c>
      <c r="F5" s="20">
        <v>50</v>
      </c>
      <c r="G5" s="21">
        <v>50</v>
      </c>
      <c r="H5" s="22">
        <v>35</v>
      </c>
      <c r="I5" s="23">
        <v>23</v>
      </c>
      <c r="J5" s="24">
        <v>19</v>
      </c>
      <c r="K5" s="25">
        <v>13</v>
      </c>
      <c r="L5" s="26">
        <v>8</v>
      </c>
      <c r="M5" s="27">
        <v>2</v>
      </c>
      <c r="O5" s="18" t="s">
        <v>320</v>
      </c>
      <c r="P5" s="18" t="s">
        <v>362</v>
      </c>
    </row>
    <row r="6" spans="1:16" ht="12.75">
      <c r="A6" s="15">
        <v>4</v>
      </c>
      <c r="B6" s="16">
        <v>125</v>
      </c>
      <c r="C6" s="17">
        <v>80</v>
      </c>
      <c r="D6" s="18">
        <v>65</v>
      </c>
      <c r="E6" s="19">
        <v>50</v>
      </c>
      <c r="F6" s="20">
        <v>40</v>
      </c>
      <c r="G6" s="21">
        <v>40</v>
      </c>
      <c r="H6" s="22">
        <v>30</v>
      </c>
      <c r="I6" s="23">
        <v>21</v>
      </c>
      <c r="J6" s="24">
        <v>16</v>
      </c>
      <c r="K6" s="25">
        <v>10</v>
      </c>
      <c r="L6" s="26">
        <v>5</v>
      </c>
      <c r="M6" s="27"/>
      <c r="O6" s="19" t="s">
        <v>261</v>
      </c>
      <c r="P6" s="19" t="s">
        <v>363</v>
      </c>
    </row>
    <row r="7" spans="1:16" ht="12.75">
      <c r="A7" s="15">
        <v>5</v>
      </c>
      <c r="B7" s="16">
        <v>100</v>
      </c>
      <c r="C7" s="17">
        <v>60</v>
      </c>
      <c r="D7" s="18">
        <v>50</v>
      </c>
      <c r="E7" s="19">
        <v>40</v>
      </c>
      <c r="F7" s="20">
        <v>35</v>
      </c>
      <c r="G7" s="21">
        <v>30</v>
      </c>
      <c r="H7" s="22">
        <v>25</v>
      </c>
      <c r="I7" s="23">
        <v>19</v>
      </c>
      <c r="J7" s="24">
        <v>13</v>
      </c>
      <c r="K7" s="25">
        <v>8</v>
      </c>
      <c r="L7" s="26">
        <v>3</v>
      </c>
      <c r="M7" s="27"/>
      <c r="O7" s="20" t="s">
        <v>311</v>
      </c>
      <c r="P7" s="20" t="s">
        <v>364</v>
      </c>
    </row>
    <row r="8" spans="1:16" ht="12.75">
      <c r="A8" s="15">
        <v>6</v>
      </c>
      <c r="B8" s="16">
        <v>85</v>
      </c>
      <c r="C8" s="17">
        <v>50</v>
      </c>
      <c r="D8" s="18">
        <v>40</v>
      </c>
      <c r="E8" s="19">
        <v>35</v>
      </c>
      <c r="F8" s="20">
        <v>30</v>
      </c>
      <c r="G8" s="21">
        <v>25</v>
      </c>
      <c r="H8" s="22">
        <v>22</v>
      </c>
      <c r="I8" s="23">
        <v>17</v>
      </c>
      <c r="J8" s="24">
        <v>11</v>
      </c>
      <c r="K8" s="25">
        <v>6</v>
      </c>
      <c r="L8" s="26">
        <v>1</v>
      </c>
      <c r="M8" s="27"/>
      <c r="O8" s="21" t="s">
        <v>265</v>
      </c>
      <c r="P8" s="21" t="s">
        <v>365</v>
      </c>
    </row>
    <row r="9" spans="1:16" ht="12.75">
      <c r="A9" s="15">
        <v>7</v>
      </c>
      <c r="B9" s="16">
        <v>70</v>
      </c>
      <c r="C9" s="17">
        <v>40</v>
      </c>
      <c r="D9" s="18">
        <v>35</v>
      </c>
      <c r="E9" s="19">
        <v>30</v>
      </c>
      <c r="F9" s="20">
        <v>25</v>
      </c>
      <c r="G9" s="21">
        <v>22</v>
      </c>
      <c r="H9" s="22">
        <v>20</v>
      </c>
      <c r="I9" s="23">
        <v>15</v>
      </c>
      <c r="J9" s="24">
        <v>9</v>
      </c>
      <c r="K9" s="25">
        <v>4</v>
      </c>
      <c r="L9" s="26"/>
      <c r="M9" s="27"/>
      <c r="O9" s="21" t="s">
        <v>265</v>
      </c>
      <c r="P9" s="21" t="s">
        <v>366</v>
      </c>
    </row>
    <row r="10" spans="1:16" ht="12.75">
      <c r="A10" s="15">
        <v>8</v>
      </c>
      <c r="B10" s="16">
        <v>60</v>
      </c>
      <c r="C10" s="17">
        <v>35</v>
      </c>
      <c r="D10" s="18">
        <v>30</v>
      </c>
      <c r="E10" s="19">
        <v>25</v>
      </c>
      <c r="F10" s="20">
        <v>22</v>
      </c>
      <c r="G10" s="21">
        <v>20</v>
      </c>
      <c r="H10" s="22">
        <v>18</v>
      </c>
      <c r="I10" s="23">
        <v>13</v>
      </c>
      <c r="J10" s="24">
        <v>7</v>
      </c>
      <c r="K10" s="25">
        <v>2</v>
      </c>
      <c r="L10" s="26"/>
      <c r="M10" s="27"/>
      <c r="O10" s="21" t="s">
        <v>265</v>
      </c>
      <c r="P10" s="21" t="s">
        <v>367</v>
      </c>
    </row>
    <row r="11" spans="1:16" ht="12.75">
      <c r="A11" s="15">
        <v>9</v>
      </c>
      <c r="B11" s="16">
        <v>55</v>
      </c>
      <c r="C11" s="17">
        <v>30</v>
      </c>
      <c r="D11" s="18">
        <v>25</v>
      </c>
      <c r="E11" s="19">
        <v>22</v>
      </c>
      <c r="F11" s="20">
        <v>20</v>
      </c>
      <c r="G11" s="21">
        <v>18</v>
      </c>
      <c r="H11" s="22">
        <v>16</v>
      </c>
      <c r="I11" s="23">
        <v>11</v>
      </c>
      <c r="J11" s="24">
        <v>5</v>
      </c>
      <c r="K11" s="25">
        <v>1</v>
      </c>
      <c r="L11" s="26"/>
      <c r="M11" s="27"/>
      <c r="O11" s="22" t="s">
        <v>289</v>
      </c>
      <c r="P11" s="22" t="s">
        <v>368</v>
      </c>
    </row>
    <row r="12" spans="1:16" ht="12.75">
      <c r="A12" s="15">
        <v>10</v>
      </c>
      <c r="B12" s="16">
        <v>50</v>
      </c>
      <c r="C12" s="17">
        <v>25</v>
      </c>
      <c r="D12" s="18">
        <v>22</v>
      </c>
      <c r="E12" s="19">
        <v>20</v>
      </c>
      <c r="F12" s="20">
        <v>18</v>
      </c>
      <c r="G12" s="21">
        <v>16</v>
      </c>
      <c r="H12" s="22">
        <v>14</v>
      </c>
      <c r="I12" s="23">
        <v>9</v>
      </c>
      <c r="J12" s="24">
        <v>3</v>
      </c>
      <c r="K12" s="25"/>
      <c r="L12" s="26"/>
      <c r="M12" s="27"/>
      <c r="O12" s="22" t="s">
        <v>289</v>
      </c>
      <c r="P12" s="22" t="s">
        <v>369</v>
      </c>
    </row>
    <row r="13" spans="1:16" ht="12.75">
      <c r="A13" s="15">
        <v>11</v>
      </c>
      <c r="B13" s="16">
        <v>45</v>
      </c>
      <c r="C13" s="17">
        <v>22</v>
      </c>
      <c r="D13" s="18">
        <v>20</v>
      </c>
      <c r="E13" s="19">
        <v>18</v>
      </c>
      <c r="F13" s="20">
        <v>16</v>
      </c>
      <c r="G13" s="21">
        <v>14</v>
      </c>
      <c r="H13" s="22">
        <v>12</v>
      </c>
      <c r="I13" s="23">
        <v>7</v>
      </c>
      <c r="J13" s="24">
        <v>2</v>
      </c>
      <c r="K13" s="25"/>
      <c r="L13" s="26"/>
      <c r="M13" s="27"/>
      <c r="O13" s="22" t="s">
        <v>289</v>
      </c>
      <c r="P13" s="22" t="s">
        <v>336</v>
      </c>
    </row>
    <row r="14" spans="1:16" ht="12.75">
      <c r="A14" s="15">
        <v>12</v>
      </c>
      <c r="B14" s="16">
        <v>40</v>
      </c>
      <c r="C14" s="17">
        <v>20</v>
      </c>
      <c r="D14" s="18">
        <v>18</v>
      </c>
      <c r="E14" s="19">
        <v>16</v>
      </c>
      <c r="F14" s="20">
        <v>14</v>
      </c>
      <c r="G14" s="21">
        <v>12</v>
      </c>
      <c r="H14" s="22">
        <v>10</v>
      </c>
      <c r="I14" s="23">
        <v>5</v>
      </c>
      <c r="J14" s="24">
        <v>1</v>
      </c>
      <c r="K14" s="25"/>
      <c r="L14" s="26"/>
      <c r="M14" s="27"/>
      <c r="O14" s="23" t="s">
        <v>239</v>
      </c>
      <c r="P14" s="23" t="s">
        <v>370</v>
      </c>
    </row>
    <row r="15" spans="1:16" ht="12.75">
      <c r="A15" s="15">
        <v>13</v>
      </c>
      <c r="B15" s="16">
        <v>35</v>
      </c>
      <c r="C15" s="17">
        <v>18</v>
      </c>
      <c r="D15" s="18">
        <v>16</v>
      </c>
      <c r="E15" s="19">
        <v>14</v>
      </c>
      <c r="F15" s="20">
        <v>12</v>
      </c>
      <c r="G15" s="21">
        <v>10</v>
      </c>
      <c r="H15" s="22">
        <v>8</v>
      </c>
      <c r="I15" s="23">
        <v>3</v>
      </c>
      <c r="J15" s="24"/>
      <c r="K15" s="25"/>
      <c r="L15" s="26"/>
      <c r="M15" s="27"/>
      <c r="O15" s="24" t="s">
        <v>250</v>
      </c>
      <c r="P15" s="24" t="s">
        <v>371</v>
      </c>
    </row>
    <row r="16" spans="1:16" ht="12.75">
      <c r="A16" s="15">
        <v>14</v>
      </c>
      <c r="B16" s="16">
        <v>30</v>
      </c>
      <c r="C16" s="17">
        <v>16</v>
      </c>
      <c r="D16" s="18">
        <v>14</v>
      </c>
      <c r="E16" s="19">
        <v>12</v>
      </c>
      <c r="F16" s="20">
        <v>10</v>
      </c>
      <c r="G16" s="21">
        <v>8</v>
      </c>
      <c r="H16" s="22">
        <v>7</v>
      </c>
      <c r="I16" s="23">
        <v>2</v>
      </c>
      <c r="J16" s="24"/>
      <c r="K16" s="25"/>
      <c r="L16" s="26"/>
      <c r="M16" s="27"/>
      <c r="O16" s="25" t="s">
        <v>281</v>
      </c>
      <c r="P16" s="25" t="s">
        <v>372</v>
      </c>
    </row>
    <row r="17" spans="1:16" ht="12.75">
      <c r="A17" s="15">
        <v>15</v>
      </c>
      <c r="B17" s="16">
        <v>25</v>
      </c>
      <c r="C17" s="17">
        <v>14</v>
      </c>
      <c r="D17" s="18">
        <v>12</v>
      </c>
      <c r="E17" s="19">
        <v>10</v>
      </c>
      <c r="F17" s="20">
        <v>8</v>
      </c>
      <c r="G17" s="21">
        <v>7</v>
      </c>
      <c r="H17" s="22">
        <v>6</v>
      </c>
      <c r="I17" s="23">
        <v>1</v>
      </c>
      <c r="J17" s="24"/>
      <c r="K17" s="25"/>
      <c r="L17" s="26"/>
      <c r="M17" s="27"/>
      <c r="O17" s="26" t="s">
        <v>257</v>
      </c>
      <c r="P17" s="26" t="s">
        <v>373</v>
      </c>
    </row>
    <row r="18" spans="1:16" ht="12.75">
      <c r="A18" s="15">
        <v>16</v>
      </c>
      <c r="B18" s="16">
        <v>22</v>
      </c>
      <c r="C18" s="17">
        <v>12</v>
      </c>
      <c r="D18" s="18">
        <v>10</v>
      </c>
      <c r="E18" s="19">
        <v>8</v>
      </c>
      <c r="F18" s="20">
        <v>7</v>
      </c>
      <c r="G18" s="21">
        <v>6</v>
      </c>
      <c r="H18" s="22">
        <v>5</v>
      </c>
      <c r="I18" s="23"/>
      <c r="J18" s="24"/>
      <c r="K18" s="25"/>
      <c r="L18" s="26"/>
      <c r="M18" s="27"/>
      <c r="O18" s="28" t="s">
        <v>246</v>
      </c>
      <c r="P18" s="28" t="s">
        <v>374</v>
      </c>
    </row>
    <row r="19" spans="1:16" ht="12.75" customHeight="1">
      <c r="A19" s="15">
        <v>17</v>
      </c>
      <c r="B19" s="16">
        <v>20</v>
      </c>
      <c r="C19" s="17">
        <v>10</v>
      </c>
      <c r="D19" s="18">
        <v>8</v>
      </c>
      <c r="E19" s="19">
        <v>7</v>
      </c>
      <c r="F19" s="20">
        <v>6</v>
      </c>
      <c r="G19" s="21">
        <v>5</v>
      </c>
      <c r="H19" s="22">
        <v>4</v>
      </c>
      <c r="I19" s="23"/>
      <c r="J19" s="24"/>
      <c r="K19" s="25"/>
      <c r="L19" s="26"/>
      <c r="M19" s="27"/>
      <c r="O19"/>
      <c r="P19"/>
    </row>
    <row r="20" spans="1:16" ht="12.75">
      <c r="A20" s="15">
        <v>18</v>
      </c>
      <c r="B20" s="16">
        <v>18</v>
      </c>
      <c r="C20" s="17">
        <v>8</v>
      </c>
      <c r="D20" s="18">
        <v>7</v>
      </c>
      <c r="E20" s="19">
        <v>6</v>
      </c>
      <c r="F20" s="20">
        <v>5</v>
      </c>
      <c r="G20" s="21">
        <v>4</v>
      </c>
      <c r="H20" s="22">
        <v>3</v>
      </c>
      <c r="I20" s="23"/>
      <c r="J20" s="24"/>
      <c r="K20" s="25"/>
      <c r="L20" s="26"/>
      <c r="M20" s="27"/>
      <c r="O20" s="29" t="s">
        <v>375</v>
      </c>
      <c r="P20" s="30"/>
    </row>
    <row r="21" spans="1:16" ht="12.75">
      <c r="A21" s="15">
        <v>19</v>
      </c>
      <c r="B21" s="16">
        <v>16</v>
      </c>
      <c r="C21" s="17">
        <v>7</v>
      </c>
      <c r="D21" s="18">
        <v>6</v>
      </c>
      <c r="E21" s="19">
        <v>5</v>
      </c>
      <c r="F21" s="20">
        <v>4</v>
      </c>
      <c r="G21" s="21">
        <v>3</v>
      </c>
      <c r="H21" s="22">
        <v>2</v>
      </c>
      <c r="I21" s="23"/>
      <c r="J21" s="24"/>
      <c r="K21" s="25"/>
      <c r="L21" s="26"/>
      <c r="M21" s="27"/>
      <c r="O21" s="31" t="s">
        <v>376</v>
      </c>
      <c r="P21" s="32"/>
    </row>
    <row r="22" spans="1:16" ht="12.75">
      <c r="A22" s="15">
        <v>20</v>
      </c>
      <c r="B22" s="16">
        <v>14</v>
      </c>
      <c r="C22" s="17">
        <v>6</v>
      </c>
      <c r="D22" s="18">
        <v>5</v>
      </c>
      <c r="E22" s="19">
        <v>4</v>
      </c>
      <c r="F22" s="20">
        <v>3</v>
      </c>
      <c r="G22" s="21">
        <v>2</v>
      </c>
      <c r="H22" s="22">
        <v>1</v>
      </c>
      <c r="I22" s="23"/>
      <c r="J22" s="24"/>
      <c r="K22" s="25"/>
      <c r="L22" s="26"/>
      <c r="M22" s="27"/>
      <c r="O22" s="33" t="s">
        <v>377</v>
      </c>
      <c r="P22" s="34"/>
    </row>
    <row r="23" spans="1:16" ht="12.75">
      <c r="A23" s="15">
        <v>21</v>
      </c>
      <c r="B23" s="16">
        <v>12</v>
      </c>
      <c r="C23" s="17">
        <v>5</v>
      </c>
      <c r="D23" s="18">
        <v>4</v>
      </c>
      <c r="E23" s="19">
        <v>3</v>
      </c>
      <c r="F23" s="20">
        <v>2</v>
      </c>
      <c r="G23" s="21">
        <v>1</v>
      </c>
      <c r="H23" s="22"/>
      <c r="I23" s="23"/>
      <c r="J23" s="24"/>
      <c r="K23" s="25"/>
      <c r="L23" s="26"/>
      <c r="M23" s="27"/>
      <c r="O23" s="33" t="s">
        <v>378</v>
      </c>
      <c r="P23" s="34"/>
    </row>
    <row r="24" spans="1:16" ht="12.75">
      <c r="A24" s="15">
        <v>22</v>
      </c>
      <c r="B24" s="16">
        <v>10</v>
      </c>
      <c r="C24" s="17">
        <v>4</v>
      </c>
      <c r="D24" s="18">
        <v>3</v>
      </c>
      <c r="E24" s="19">
        <v>2</v>
      </c>
      <c r="F24" s="20">
        <v>1</v>
      </c>
      <c r="G24" s="21"/>
      <c r="H24" s="22"/>
      <c r="I24" s="23"/>
      <c r="J24" s="24"/>
      <c r="K24" s="25"/>
      <c r="L24" s="26"/>
      <c r="M24" s="27"/>
      <c r="O24" s="33" t="s">
        <v>379</v>
      </c>
      <c r="P24" s="34"/>
    </row>
    <row r="25" spans="1:16" ht="12.75">
      <c r="A25" s="15">
        <v>23</v>
      </c>
      <c r="B25" s="16">
        <v>8</v>
      </c>
      <c r="C25" s="17">
        <v>3</v>
      </c>
      <c r="D25" s="18">
        <v>2</v>
      </c>
      <c r="E25" s="19">
        <v>1</v>
      </c>
      <c r="F25" s="20"/>
      <c r="G25" s="21"/>
      <c r="H25" s="22"/>
      <c r="I25" s="23"/>
      <c r="J25" s="24"/>
      <c r="K25" s="25"/>
      <c r="L25" s="26"/>
      <c r="M25" s="27"/>
      <c r="O25" s="35" t="s">
        <v>380</v>
      </c>
      <c r="P25" s="36"/>
    </row>
    <row r="26" spans="1:13" ht="12.75">
      <c r="A26" s="15">
        <v>24</v>
      </c>
      <c r="B26" s="16">
        <v>7</v>
      </c>
      <c r="C26" s="17">
        <v>2</v>
      </c>
      <c r="D26" s="18">
        <v>1</v>
      </c>
      <c r="E26" s="19"/>
      <c r="F26" s="20"/>
      <c r="G26" s="21"/>
      <c r="H26" s="22"/>
      <c r="I26" s="23"/>
      <c r="J26" s="24"/>
      <c r="K26" s="25"/>
      <c r="L26" s="26"/>
      <c r="M26" s="27"/>
    </row>
    <row r="27" spans="1:13" ht="12.75">
      <c r="A27" s="15">
        <v>25</v>
      </c>
      <c r="B27" s="16">
        <v>6</v>
      </c>
      <c r="C27" s="17">
        <v>1</v>
      </c>
      <c r="D27" s="18"/>
      <c r="E27" s="19"/>
      <c r="F27" s="20"/>
      <c r="G27" s="21"/>
      <c r="H27" s="22"/>
      <c r="I27" s="23"/>
      <c r="J27" s="24"/>
      <c r="K27" s="25"/>
      <c r="L27" s="26"/>
      <c r="M27" s="27"/>
    </row>
    <row r="28" spans="1:13" ht="12.75">
      <c r="A28" s="15">
        <v>26</v>
      </c>
      <c r="B28" s="16">
        <v>5</v>
      </c>
      <c r="C28" s="17"/>
      <c r="D28" s="18"/>
      <c r="E28" s="19"/>
      <c r="F28" s="20"/>
      <c r="G28" s="21"/>
      <c r="H28" s="22"/>
      <c r="I28" s="23"/>
      <c r="J28" s="24"/>
      <c r="K28" s="25"/>
      <c r="L28" s="26"/>
      <c r="M28" s="27"/>
    </row>
    <row r="29" spans="1:13" ht="12.75">
      <c r="A29" s="15">
        <v>27</v>
      </c>
      <c r="B29" s="16">
        <v>4</v>
      </c>
      <c r="C29" s="17"/>
      <c r="D29" s="18"/>
      <c r="E29" s="19"/>
      <c r="F29" s="20"/>
      <c r="G29" s="21"/>
      <c r="H29" s="22"/>
      <c r="I29" s="23"/>
      <c r="J29" s="24"/>
      <c r="K29" s="25"/>
      <c r="L29" s="26"/>
      <c r="M29" s="27"/>
    </row>
    <row r="30" spans="1:13" ht="12.75">
      <c r="A30" s="15">
        <v>28</v>
      </c>
      <c r="B30" s="16">
        <v>3</v>
      </c>
      <c r="C30" s="17"/>
      <c r="D30" s="18"/>
      <c r="E30" s="19"/>
      <c r="F30" s="20"/>
      <c r="G30" s="21"/>
      <c r="H30" s="22"/>
      <c r="I30" s="23"/>
      <c r="J30" s="24"/>
      <c r="K30" s="25"/>
      <c r="L30" s="26"/>
      <c r="M30" s="27"/>
    </row>
    <row r="31" spans="1:13" ht="12.75">
      <c r="A31" s="15">
        <v>29</v>
      </c>
      <c r="B31" s="16">
        <v>2</v>
      </c>
      <c r="C31" s="17"/>
      <c r="D31" s="18"/>
      <c r="E31" s="19"/>
      <c r="F31" s="20"/>
      <c r="G31" s="21"/>
      <c r="H31" s="22"/>
      <c r="I31" s="23"/>
      <c r="J31" s="24"/>
      <c r="K31" s="25"/>
      <c r="L31" s="26"/>
      <c r="M31" s="27"/>
    </row>
    <row r="32" spans="1:13" ht="12.75">
      <c r="A32" s="15">
        <v>30</v>
      </c>
      <c r="B32" s="16">
        <v>1</v>
      </c>
      <c r="C32" s="17"/>
      <c r="D32" s="18"/>
      <c r="E32" s="19"/>
      <c r="F32" s="20"/>
      <c r="G32" s="21"/>
      <c r="H32" s="22"/>
      <c r="I32" s="23"/>
      <c r="J32" s="24"/>
      <c r="K32" s="25"/>
      <c r="L32" s="26"/>
      <c r="M32" s="27"/>
    </row>
    <row r="35" spans="1:2" ht="12.75">
      <c r="A35" s="37"/>
      <c r="B35" s="37"/>
    </row>
    <row r="36" spans="1:2" ht="12.75">
      <c r="A36" s="38"/>
      <c r="B36" s="38"/>
    </row>
    <row r="37" spans="1:2" ht="12.75">
      <c r="A37" s="38"/>
      <c r="B37" s="38"/>
    </row>
    <row r="38" spans="1:2" ht="12.75">
      <c r="A38" s="38"/>
      <c r="B38" s="38"/>
    </row>
    <row r="39" spans="1:2" ht="12.75">
      <c r="A39" s="38"/>
      <c r="B39" s="38"/>
    </row>
    <row r="40" spans="1:2" ht="12.75">
      <c r="A40" s="38"/>
      <c r="B40" s="38"/>
    </row>
    <row r="41" spans="1:2" ht="12.75">
      <c r="A41" s="38"/>
      <c r="B41" s="38"/>
    </row>
    <row r="42" spans="1:2" ht="12.75">
      <c r="A42" s="38"/>
      <c r="B42" s="38"/>
    </row>
    <row r="43" spans="1:2" ht="12.75">
      <c r="A43" s="38"/>
      <c r="B43" s="38"/>
    </row>
    <row r="44" spans="1:2" ht="12.75">
      <c r="A44" s="38"/>
      <c r="B44" s="38"/>
    </row>
    <row r="45" spans="1:2" ht="12.75">
      <c r="A45" s="38"/>
      <c r="B45" s="38"/>
    </row>
    <row r="46" spans="1:2" ht="12.75">
      <c r="A46" s="38"/>
      <c r="B46" s="38"/>
    </row>
    <row r="47" spans="1:2" ht="12.75">
      <c r="A47" s="38"/>
      <c r="B47" s="38"/>
    </row>
    <row r="48" spans="1:2" ht="12.75">
      <c r="A48" s="38"/>
      <c r="B48" s="38"/>
    </row>
    <row r="49" spans="1:2" ht="12.75">
      <c r="A49" s="38"/>
      <c r="B49" s="38"/>
    </row>
    <row r="50" spans="1:2" ht="12.75">
      <c r="A50" s="38"/>
      <c r="B50" s="38"/>
    </row>
    <row r="51" spans="1:2" ht="12.75">
      <c r="A51" s="38"/>
      <c r="B51" s="38"/>
    </row>
    <row r="52" spans="1:2" ht="12.75">
      <c r="A52" s="38"/>
      <c r="B52" s="38"/>
    </row>
    <row r="53" spans="1:2" ht="12.75">
      <c r="A53" s="38"/>
      <c r="B53" s="38"/>
    </row>
    <row r="54" spans="1:2" ht="12.75">
      <c r="A54" s="38"/>
      <c r="B54" s="38"/>
    </row>
    <row r="55" spans="1:2" ht="12.75">
      <c r="A55" s="38"/>
      <c r="B55" s="38"/>
    </row>
    <row r="56" spans="1:2" ht="12.75">
      <c r="A56" s="38"/>
      <c r="B56" s="38"/>
    </row>
    <row r="57" spans="1:2" ht="12.75">
      <c r="A57" s="38"/>
      <c r="B57" s="38"/>
    </row>
    <row r="58" spans="1:2" ht="12.75">
      <c r="A58" s="38"/>
      <c r="B58" s="38"/>
    </row>
    <row r="59" spans="1:2" ht="12.75">
      <c r="A59" s="38"/>
      <c r="B59" s="3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A1" sqref="A1"/>
    </sheetView>
  </sheetViews>
  <sheetFormatPr defaultColWidth="12.57421875" defaultRowHeight="12.75"/>
  <cols>
    <col min="1" max="1" width="6.421875" style="0" customWidth="1"/>
    <col min="2" max="2" width="33.7109375" style="0" customWidth="1"/>
    <col min="3" max="3" width="35.57421875" style="0" customWidth="1"/>
    <col min="4" max="4" width="5.8515625" style="0" customWidth="1"/>
    <col min="5" max="8" width="10.57421875" style="0" customWidth="1"/>
    <col min="9" max="16384" width="11.5742187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381</v>
      </c>
      <c r="F1" t="s">
        <v>382</v>
      </c>
      <c r="G1" t="s">
        <v>383</v>
      </c>
      <c r="H1" t="s">
        <v>384</v>
      </c>
    </row>
    <row r="2" spans="1:7" ht="12.75">
      <c r="A2">
        <v>1</v>
      </c>
      <c r="B2" t="s">
        <v>75</v>
      </c>
      <c r="C2" t="s">
        <v>70</v>
      </c>
      <c r="D2" s="1">
        <f>SUM(E2:BP2)</f>
        <v>49</v>
      </c>
      <c r="E2">
        <v>14</v>
      </c>
      <c r="F2">
        <v>18</v>
      </c>
      <c r="G2">
        <v>17</v>
      </c>
    </row>
    <row r="3" spans="1:8" ht="12.75">
      <c r="A3">
        <v>2</v>
      </c>
      <c r="B3" t="s">
        <v>77</v>
      </c>
      <c r="C3" t="s">
        <v>74</v>
      </c>
      <c r="D3" s="1">
        <f>SUM(E3:BP3)</f>
        <v>48</v>
      </c>
      <c r="E3">
        <v>20</v>
      </c>
      <c r="F3">
        <v>4</v>
      </c>
      <c r="G3">
        <v>10</v>
      </c>
      <c r="H3">
        <v>14</v>
      </c>
    </row>
    <row r="4" spans="1:8" ht="12.75">
      <c r="A4">
        <v>3</v>
      </c>
      <c r="B4" t="s">
        <v>76</v>
      </c>
      <c r="C4" t="s">
        <v>70</v>
      </c>
      <c r="D4" s="1">
        <f>SUM(E4:BP4)</f>
        <v>46</v>
      </c>
      <c r="E4">
        <v>15</v>
      </c>
      <c r="G4">
        <v>19</v>
      </c>
      <c r="H4">
        <v>12</v>
      </c>
    </row>
    <row r="5" spans="1:8" ht="12.75">
      <c r="A5">
        <v>4</v>
      </c>
      <c r="B5" t="s">
        <v>83</v>
      </c>
      <c r="C5" t="s">
        <v>84</v>
      </c>
      <c r="D5" s="1">
        <f>SUM(E5:BP5)</f>
        <v>45</v>
      </c>
      <c r="E5">
        <v>13</v>
      </c>
      <c r="F5">
        <v>17</v>
      </c>
      <c r="H5">
        <v>15</v>
      </c>
    </row>
    <row r="6" spans="1:8" ht="12.75">
      <c r="A6">
        <v>5</v>
      </c>
      <c r="B6" t="s">
        <v>78</v>
      </c>
      <c r="C6" t="s">
        <v>79</v>
      </c>
      <c r="D6" s="1">
        <f>SUM(E6:BP6)</f>
        <v>36</v>
      </c>
      <c r="E6">
        <v>9</v>
      </c>
      <c r="F6">
        <v>14</v>
      </c>
      <c r="H6">
        <v>13</v>
      </c>
    </row>
    <row r="7" spans="1:7" ht="12.75">
      <c r="A7">
        <v>6</v>
      </c>
      <c r="B7" t="s">
        <v>90</v>
      </c>
      <c r="C7" t="s">
        <v>70</v>
      </c>
      <c r="D7" s="1">
        <f>SUM(E7:BP7)</f>
        <v>31</v>
      </c>
      <c r="E7">
        <v>18</v>
      </c>
      <c r="G7">
        <v>13</v>
      </c>
    </row>
    <row r="8" spans="1:8" ht="12.75">
      <c r="A8">
        <v>7</v>
      </c>
      <c r="B8" t="s">
        <v>93</v>
      </c>
      <c r="C8" t="s">
        <v>74</v>
      </c>
      <c r="D8" s="1">
        <f>SUM(E8:BP8)</f>
        <v>29</v>
      </c>
      <c r="E8">
        <v>10</v>
      </c>
      <c r="H8">
        <v>19</v>
      </c>
    </row>
    <row r="9" spans="1:7" ht="12.75">
      <c r="A9">
        <v>8</v>
      </c>
      <c r="B9" t="s">
        <v>96</v>
      </c>
      <c r="C9" t="s">
        <v>70</v>
      </c>
      <c r="D9" s="1">
        <f>SUM(E9:BP9)</f>
        <v>29</v>
      </c>
      <c r="E9">
        <v>6</v>
      </c>
      <c r="F9">
        <v>11</v>
      </c>
      <c r="G9">
        <v>12</v>
      </c>
    </row>
    <row r="10" spans="1:7" ht="12.75">
      <c r="A10">
        <v>9</v>
      </c>
      <c r="B10" t="s">
        <v>71</v>
      </c>
      <c r="C10" t="s">
        <v>72</v>
      </c>
      <c r="D10" s="1">
        <f>SUM(E10:BP10)</f>
        <v>27</v>
      </c>
      <c r="E10">
        <v>17</v>
      </c>
      <c r="F10">
        <v>1</v>
      </c>
      <c r="G10">
        <v>9</v>
      </c>
    </row>
    <row r="11" spans="1:6" ht="12.75">
      <c r="A11">
        <v>10</v>
      </c>
      <c r="B11" t="s">
        <v>95</v>
      </c>
      <c r="C11" t="s">
        <v>70</v>
      </c>
      <c r="D11" s="1">
        <f>SUM(E11:BP11)</f>
        <v>26</v>
      </c>
      <c r="E11">
        <v>7</v>
      </c>
      <c r="F11">
        <v>19</v>
      </c>
    </row>
    <row r="12" spans="1:7" ht="12.75">
      <c r="A12">
        <v>11</v>
      </c>
      <c r="B12" t="s">
        <v>87</v>
      </c>
      <c r="C12" t="s">
        <v>74</v>
      </c>
      <c r="D12" s="1">
        <f>SUM(E12:BP12)</f>
        <v>25</v>
      </c>
      <c r="E12">
        <v>19</v>
      </c>
      <c r="G12">
        <v>6</v>
      </c>
    </row>
    <row r="13" spans="1:8" ht="12.75">
      <c r="A13">
        <v>12</v>
      </c>
      <c r="B13" t="s">
        <v>80</v>
      </c>
      <c r="C13" t="s">
        <v>74</v>
      </c>
      <c r="D13" s="1">
        <f>SUM(E13:BP13)</f>
        <v>20</v>
      </c>
      <c r="H13">
        <v>20</v>
      </c>
    </row>
    <row r="14" spans="1:8" ht="12.75">
      <c r="A14">
        <v>13</v>
      </c>
      <c r="B14" t="s">
        <v>88</v>
      </c>
      <c r="C14" t="s">
        <v>72</v>
      </c>
      <c r="D14" s="1">
        <f>SUM(E14:BP14)</f>
        <v>20</v>
      </c>
      <c r="F14">
        <v>9</v>
      </c>
      <c r="H14">
        <v>11</v>
      </c>
    </row>
    <row r="15" spans="1:7" ht="12.75">
      <c r="A15">
        <v>14</v>
      </c>
      <c r="B15" t="s">
        <v>81</v>
      </c>
      <c r="C15" t="s">
        <v>70</v>
      </c>
      <c r="D15" s="1">
        <f>SUM(E15:BP15)</f>
        <v>20</v>
      </c>
      <c r="G15">
        <v>20</v>
      </c>
    </row>
    <row r="16" spans="1:6" ht="12.75">
      <c r="A16">
        <v>15</v>
      </c>
      <c r="B16" t="s">
        <v>82</v>
      </c>
      <c r="C16" t="s">
        <v>70</v>
      </c>
      <c r="D16" s="1">
        <f>SUM(E16:BP16)</f>
        <v>20</v>
      </c>
      <c r="F16">
        <v>20</v>
      </c>
    </row>
    <row r="17" spans="1:7" ht="12.75">
      <c r="A17">
        <v>16</v>
      </c>
      <c r="B17" t="s">
        <v>69</v>
      </c>
      <c r="C17" t="s">
        <v>70</v>
      </c>
      <c r="D17" s="1">
        <f>SUM(E17:BP17)</f>
        <v>19</v>
      </c>
      <c r="F17">
        <v>5</v>
      </c>
      <c r="G17">
        <v>14</v>
      </c>
    </row>
    <row r="18" spans="1:8" ht="12.75">
      <c r="A18">
        <v>17</v>
      </c>
      <c r="B18" s="39" t="s">
        <v>385</v>
      </c>
      <c r="C18" s="39" t="s">
        <v>386</v>
      </c>
      <c r="D18" s="1">
        <f>SUM(E18:BP18)</f>
        <v>18</v>
      </c>
      <c r="H18">
        <v>18</v>
      </c>
    </row>
    <row r="19" spans="1:7" ht="12.75">
      <c r="A19">
        <v>18</v>
      </c>
      <c r="B19" t="s">
        <v>67</v>
      </c>
      <c r="C19" t="s">
        <v>68</v>
      </c>
      <c r="D19" s="1">
        <f>SUM(E19:BP19)</f>
        <v>18</v>
      </c>
      <c r="G19">
        <v>18</v>
      </c>
    </row>
    <row r="20" spans="1:7" ht="12.75">
      <c r="A20">
        <v>19</v>
      </c>
      <c r="B20" t="s">
        <v>92</v>
      </c>
      <c r="C20" t="s">
        <v>70</v>
      </c>
      <c r="D20" s="1">
        <f>SUM(E20:BP20)</f>
        <v>18</v>
      </c>
      <c r="F20">
        <v>3</v>
      </c>
      <c r="G20">
        <v>15</v>
      </c>
    </row>
    <row r="21" spans="1:8" ht="12.75">
      <c r="A21">
        <v>20</v>
      </c>
      <c r="B21" s="39" t="s">
        <v>387</v>
      </c>
      <c r="C21" s="39" t="s">
        <v>388</v>
      </c>
      <c r="D21" s="1">
        <f>SUM(E21:BP21)</f>
        <v>17</v>
      </c>
      <c r="H21">
        <v>17</v>
      </c>
    </row>
    <row r="22" spans="1:8" ht="12.75">
      <c r="A22">
        <v>21</v>
      </c>
      <c r="B22" t="s">
        <v>136</v>
      </c>
      <c r="C22" t="s">
        <v>74</v>
      </c>
      <c r="D22" s="1">
        <f>SUM(E22:BP22)</f>
        <v>16</v>
      </c>
      <c r="H22">
        <v>16</v>
      </c>
    </row>
    <row r="23" spans="1:7" ht="12.75">
      <c r="A23">
        <v>22</v>
      </c>
      <c r="B23" s="3" t="s">
        <v>389</v>
      </c>
      <c r="C23" s="3" t="s">
        <v>390</v>
      </c>
      <c r="D23" s="1">
        <f>SUM(E23:BP23)</f>
        <v>16</v>
      </c>
      <c r="G23">
        <v>16</v>
      </c>
    </row>
    <row r="24" spans="1:7" ht="12.75">
      <c r="A24">
        <v>23</v>
      </c>
      <c r="B24" t="s">
        <v>121</v>
      </c>
      <c r="C24" t="s">
        <v>74</v>
      </c>
      <c r="D24" s="1">
        <f>SUM(E24:BP24)</f>
        <v>16</v>
      </c>
      <c r="F24">
        <v>8</v>
      </c>
      <c r="G24">
        <v>8</v>
      </c>
    </row>
    <row r="25" spans="1:6" ht="12.75">
      <c r="A25">
        <v>24</v>
      </c>
      <c r="B25" t="s">
        <v>97</v>
      </c>
      <c r="C25" t="s">
        <v>79</v>
      </c>
      <c r="D25" s="1">
        <f>SUM(E25:BP25)</f>
        <v>16</v>
      </c>
      <c r="F25">
        <v>16</v>
      </c>
    </row>
    <row r="26" spans="1:5" ht="12.75">
      <c r="A26">
        <v>25</v>
      </c>
      <c r="B26" t="s">
        <v>109</v>
      </c>
      <c r="C26" t="s">
        <v>107</v>
      </c>
      <c r="D26" s="1">
        <f>SUM(E26:BP26)</f>
        <v>16</v>
      </c>
      <c r="E26">
        <v>16</v>
      </c>
    </row>
    <row r="27" spans="1:6" ht="12.75">
      <c r="A27">
        <v>26</v>
      </c>
      <c r="B27" t="s">
        <v>85</v>
      </c>
      <c r="C27" t="s">
        <v>86</v>
      </c>
      <c r="D27" s="1">
        <f>SUM(E27:BP27)</f>
        <v>15</v>
      </c>
      <c r="F27">
        <v>15</v>
      </c>
    </row>
    <row r="28" spans="1:6" ht="12.75">
      <c r="A28">
        <v>27</v>
      </c>
      <c r="B28" t="s">
        <v>108</v>
      </c>
      <c r="C28" t="s">
        <v>86</v>
      </c>
      <c r="D28" s="1">
        <f>SUM(E28:BP28)</f>
        <v>13</v>
      </c>
      <c r="F28">
        <v>13</v>
      </c>
    </row>
    <row r="29" spans="1:6" ht="12.75">
      <c r="A29">
        <v>28</v>
      </c>
      <c r="B29" s="3" t="s">
        <v>149</v>
      </c>
      <c r="C29" s="3" t="s">
        <v>212</v>
      </c>
      <c r="D29" s="1">
        <f>SUM(E29:BP29)</f>
        <v>12</v>
      </c>
      <c r="F29">
        <v>12</v>
      </c>
    </row>
    <row r="30" spans="1:5" ht="12.75">
      <c r="A30">
        <v>29</v>
      </c>
      <c r="B30" t="s">
        <v>89</v>
      </c>
      <c r="C30" t="s">
        <v>68</v>
      </c>
      <c r="D30" s="1">
        <f>SUM(E30:BP30)</f>
        <v>12</v>
      </c>
      <c r="E30">
        <v>12</v>
      </c>
    </row>
    <row r="31" spans="1:7" ht="12.75">
      <c r="A31">
        <v>30</v>
      </c>
      <c r="B31" t="s">
        <v>99</v>
      </c>
      <c r="C31" t="s">
        <v>70</v>
      </c>
      <c r="D31" s="1">
        <f>SUM(E31:BP31)</f>
        <v>11</v>
      </c>
      <c r="G31">
        <v>11</v>
      </c>
    </row>
    <row r="32" spans="1:5" ht="12.75">
      <c r="A32">
        <v>31</v>
      </c>
      <c r="B32" t="s">
        <v>113</v>
      </c>
      <c r="C32" t="s">
        <v>114</v>
      </c>
      <c r="D32" s="1">
        <f>SUM(E32:BP32)</f>
        <v>11</v>
      </c>
      <c r="E32">
        <v>11</v>
      </c>
    </row>
    <row r="33" spans="1:8" ht="12.75">
      <c r="A33">
        <v>32</v>
      </c>
      <c r="B33" t="s">
        <v>102</v>
      </c>
      <c r="C33" t="s">
        <v>68</v>
      </c>
      <c r="D33" s="1">
        <f>SUM(E33:BP33)</f>
        <v>10</v>
      </c>
      <c r="H33">
        <v>10</v>
      </c>
    </row>
    <row r="34" spans="1:6" ht="12.75">
      <c r="A34">
        <v>33</v>
      </c>
      <c r="B34" s="3" t="s">
        <v>189</v>
      </c>
      <c r="C34" s="3" t="s">
        <v>190</v>
      </c>
      <c r="D34" s="1">
        <f>SUM(E34:BP34)</f>
        <v>10</v>
      </c>
      <c r="F34">
        <v>10</v>
      </c>
    </row>
    <row r="35" spans="1:8" ht="12.75">
      <c r="A35">
        <v>34</v>
      </c>
      <c r="B35" s="39" t="s">
        <v>391</v>
      </c>
      <c r="C35" s="39" t="s">
        <v>392</v>
      </c>
      <c r="D35" s="1">
        <f>SUM(E35:BP35)</f>
        <v>9</v>
      </c>
      <c r="H35">
        <v>9</v>
      </c>
    </row>
    <row r="36" spans="1:8" ht="12.75">
      <c r="A36">
        <v>35</v>
      </c>
      <c r="B36" t="s">
        <v>153</v>
      </c>
      <c r="C36" t="s">
        <v>107</v>
      </c>
      <c r="D36" s="1">
        <f>SUM(E36:BP36)</f>
        <v>8</v>
      </c>
      <c r="H36">
        <v>8</v>
      </c>
    </row>
    <row r="37" spans="1:5" ht="12.75">
      <c r="A37">
        <v>36</v>
      </c>
      <c r="B37" t="s">
        <v>104</v>
      </c>
      <c r="C37" t="s">
        <v>70</v>
      </c>
      <c r="D37" s="1">
        <f>SUM(E37:BP37)</f>
        <v>8</v>
      </c>
      <c r="E37">
        <v>8</v>
      </c>
    </row>
    <row r="38" spans="1:8" ht="12.75">
      <c r="A38">
        <v>37</v>
      </c>
      <c r="B38" t="s">
        <v>132</v>
      </c>
      <c r="C38" t="s">
        <v>133</v>
      </c>
      <c r="D38" s="1">
        <f>SUM(E38:BP38)</f>
        <v>7</v>
      </c>
      <c r="H38">
        <v>7</v>
      </c>
    </row>
    <row r="39" spans="1:8" ht="12.75">
      <c r="A39">
        <v>38</v>
      </c>
      <c r="B39" t="s">
        <v>150</v>
      </c>
      <c r="C39" t="s">
        <v>151</v>
      </c>
      <c r="D39" s="1">
        <f>SUM(E39:BP39)</f>
        <v>7</v>
      </c>
      <c r="E39">
        <v>1</v>
      </c>
      <c r="H39">
        <v>6</v>
      </c>
    </row>
    <row r="40" spans="1:8" ht="12.75">
      <c r="A40">
        <v>39</v>
      </c>
      <c r="B40" t="s">
        <v>103</v>
      </c>
      <c r="C40" t="s">
        <v>70</v>
      </c>
      <c r="D40" s="1">
        <f>SUM(E40:BP40)</f>
        <v>7</v>
      </c>
      <c r="F40">
        <v>2</v>
      </c>
      <c r="H40">
        <v>5</v>
      </c>
    </row>
    <row r="41" spans="1:7" ht="12.75">
      <c r="A41">
        <v>40</v>
      </c>
      <c r="B41" t="s">
        <v>105</v>
      </c>
      <c r="C41" t="s">
        <v>74</v>
      </c>
      <c r="D41" s="1">
        <f>SUM(E41:BP41)</f>
        <v>7</v>
      </c>
      <c r="G41">
        <v>7</v>
      </c>
    </row>
    <row r="42" spans="1:6" ht="12.75">
      <c r="A42">
        <v>41</v>
      </c>
      <c r="B42" t="s">
        <v>115</v>
      </c>
      <c r="C42" t="s">
        <v>68</v>
      </c>
      <c r="D42" s="1">
        <f>SUM(E42:BP42)</f>
        <v>7</v>
      </c>
      <c r="F42">
        <v>7</v>
      </c>
    </row>
    <row r="43" spans="1:6" ht="12.75">
      <c r="A43">
        <v>42</v>
      </c>
      <c r="B43" t="s">
        <v>143</v>
      </c>
      <c r="C43" t="s">
        <v>79</v>
      </c>
      <c r="D43" s="1">
        <f>SUM(E43:BP43)</f>
        <v>6</v>
      </c>
      <c r="F43">
        <v>6</v>
      </c>
    </row>
    <row r="44" spans="1:7" ht="12.75">
      <c r="A44">
        <v>43</v>
      </c>
      <c r="B44" t="s">
        <v>94</v>
      </c>
      <c r="C44" t="s">
        <v>72</v>
      </c>
      <c r="D44" s="1">
        <f>SUM(E44:BP44)</f>
        <v>5</v>
      </c>
      <c r="G44">
        <v>5</v>
      </c>
    </row>
    <row r="45" spans="1:5" ht="12.75">
      <c r="A45">
        <v>44</v>
      </c>
      <c r="B45" t="s">
        <v>137</v>
      </c>
      <c r="C45" t="s">
        <v>68</v>
      </c>
      <c r="D45" s="1">
        <f>SUM(E45:BP45)</f>
        <v>5</v>
      </c>
      <c r="E45">
        <v>5</v>
      </c>
    </row>
    <row r="46" spans="1:8" ht="12.75">
      <c r="A46">
        <v>45</v>
      </c>
      <c r="B46" t="s">
        <v>180</v>
      </c>
      <c r="C46" t="s">
        <v>72</v>
      </c>
      <c r="D46" s="1">
        <f>SUM(E46:BP46)</f>
        <v>4</v>
      </c>
      <c r="H46">
        <v>4</v>
      </c>
    </row>
    <row r="47" spans="1:7" ht="12.75">
      <c r="A47">
        <v>46</v>
      </c>
      <c r="B47" s="3" t="s">
        <v>393</v>
      </c>
      <c r="C47" s="3" t="s">
        <v>394</v>
      </c>
      <c r="D47" s="1">
        <f>SUM(E47:BP47)</f>
        <v>4</v>
      </c>
      <c r="G47">
        <v>4</v>
      </c>
    </row>
    <row r="48" spans="1:5" ht="12.75">
      <c r="A48">
        <v>47</v>
      </c>
      <c r="B48" t="s">
        <v>209</v>
      </c>
      <c r="C48" t="s">
        <v>114</v>
      </c>
      <c r="D48" s="1">
        <f>SUM(E48:BP48)</f>
        <v>4</v>
      </c>
      <c r="E48">
        <v>4</v>
      </c>
    </row>
    <row r="49" spans="1:8" ht="12.75">
      <c r="A49">
        <v>48</v>
      </c>
      <c r="B49" t="s">
        <v>127</v>
      </c>
      <c r="C49" t="s">
        <v>128</v>
      </c>
      <c r="D49" s="1">
        <f>SUM(E49:BP49)</f>
        <v>3</v>
      </c>
      <c r="H49">
        <v>3</v>
      </c>
    </row>
    <row r="50" spans="1:7" ht="12.75">
      <c r="A50">
        <v>49</v>
      </c>
      <c r="B50" t="s">
        <v>100</v>
      </c>
      <c r="C50" t="s">
        <v>68</v>
      </c>
      <c r="D50" s="1">
        <f>SUM(E50:BP50)</f>
        <v>3</v>
      </c>
      <c r="G50">
        <v>3</v>
      </c>
    </row>
    <row r="51" spans="1:5" ht="12.75">
      <c r="A51">
        <v>50</v>
      </c>
      <c r="B51" t="s">
        <v>167</v>
      </c>
      <c r="C51" t="s">
        <v>72</v>
      </c>
      <c r="D51" s="1">
        <f>SUM(E51:BP51)</f>
        <v>3</v>
      </c>
      <c r="E51">
        <v>3</v>
      </c>
    </row>
    <row r="52" spans="1:8" ht="12.75">
      <c r="A52">
        <v>51</v>
      </c>
      <c r="B52" t="s">
        <v>142</v>
      </c>
      <c r="C52" t="s">
        <v>74</v>
      </c>
      <c r="D52" s="1">
        <f>SUM(E52:BP52)</f>
        <v>2</v>
      </c>
      <c r="H52">
        <v>2</v>
      </c>
    </row>
    <row r="53" spans="1:7" ht="12.75">
      <c r="A53">
        <v>52</v>
      </c>
      <c r="B53" t="s">
        <v>176</v>
      </c>
      <c r="C53" t="s">
        <v>177</v>
      </c>
      <c r="D53" s="1">
        <f>SUM(E53:BP53)</f>
        <v>2</v>
      </c>
      <c r="G53">
        <v>2</v>
      </c>
    </row>
    <row r="54" spans="1:5" ht="12.75">
      <c r="A54">
        <v>53</v>
      </c>
      <c r="B54" t="s">
        <v>123</v>
      </c>
      <c r="C54" t="s">
        <v>70</v>
      </c>
      <c r="D54" s="1">
        <f>SUM(E54:BP54)</f>
        <v>2</v>
      </c>
      <c r="E54">
        <v>2</v>
      </c>
    </row>
    <row r="55" spans="1:8" ht="12.75">
      <c r="A55">
        <v>54</v>
      </c>
      <c r="B55" t="s">
        <v>178</v>
      </c>
      <c r="C55" t="s">
        <v>133</v>
      </c>
      <c r="D55" s="1">
        <f>SUM(E55:BP55)</f>
        <v>1</v>
      </c>
      <c r="H55">
        <v>1</v>
      </c>
    </row>
    <row r="56" spans="1:7" ht="12.75">
      <c r="A56">
        <v>55</v>
      </c>
      <c r="B56" s="3" t="s">
        <v>395</v>
      </c>
      <c r="C56" s="3" t="s">
        <v>396</v>
      </c>
      <c r="D56" s="1">
        <f>SUM(E56:BP56)</f>
        <v>1</v>
      </c>
      <c r="G56">
        <v>1</v>
      </c>
    </row>
    <row r="61" spans="1:8" ht="12.75">
      <c r="A61">
        <v>1</v>
      </c>
      <c r="C61" t="s">
        <v>70</v>
      </c>
      <c r="D61" s="1">
        <f>SUM(E61:BP61)</f>
        <v>286</v>
      </c>
      <c r="E61">
        <v>70</v>
      </c>
      <c r="F61">
        <v>78</v>
      </c>
      <c r="G61">
        <v>121</v>
      </c>
      <c r="H61">
        <v>17</v>
      </c>
    </row>
    <row r="62" spans="1:8" ht="12.75">
      <c r="A62">
        <v>2</v>
      </c>
      <c r="C62" t="s">
        <v>74</v>
      </c>
      <c r="D62" s="1">
        <f>SUM(E62:BP62)</f>
        <v>163</v>
      </c>
      <c r="E62">
        <v>49</v>
      </c>
      <c r="F62">
        <v>12</v>
      </c>
      <c r="G62">
        <v>31</v>
      </c>
      <c r="H62">
        <v>71</v>
      </c>
    </row>
    <row r="63" spans="1:8" ht="12.75">
      <c r="A63">
        <v>3</v>
      </c>
      <c r="C63" t="s">
        <v>72</v>
      </c>
      <c r="D63" s="1">
        <f>SUM(E63:BP63)</f>
        <v>59</v>
      </c>
      <c r="E63">
        <v>20</v>
      </c>
      <c r="F63">
        <v>10</v>
      </c>
      <c r="G63">
        <v>14</v>
      </c>
      <c r="H63">
        <v>15</v>
      </c>
    </row>
    <row r="64" spans="1:8" ht="12.75">
      <c r="A64">
        <v>4</v>
      </c>
      <c r="C64" t="s">
        <v>79</v>
      </c>
      <c r="D64" s="1">
        <f>SUM(E64:BP64)</f>
        <v>58</v>
      </c>
      <c r="E64">
        <v>9</v>
      </c>
      <c r="F64">
        <v>36</v>
      </c>
      <c r="G64">
        <v>0</v>
      </c>
      <c r="H64">
        <v>13</v>
      </c>
    </row>
    <row r="65" spans="1:8" ht="12.75">
      <c r="A65">
        <v>5</v>
      </c>
      <c r="C65" t="s">
        <v>68</v>
      </c>
      <c r="D65" s="1">
        <f>SUM(E65:BP65)</f>
        <v>55</v>
      </c>
      <c r="E65">
        <v>17</v>
      </c>
      <c r="F65">
        <v>7</v>
      </c>
      <c r="G65">
        <v>21</v>
      </c>
      <c r="H65">
        <v>10</v>
      </c>
    </row>
    <row r="66" spans="1:8" ht="12.75">
      <c r="A66">
        <v>6</v>
      </c>
      <c r="C66" t="s">
        <v>84</v>
      </c>
      <c r="D66" s="1">
        <f>SUM(E66:BP66)</f>
        <v>45</v>
      </c>
      <c r="E66">
        <v>13</v>
      </c>
      <c r="F66">
        <v>17</v>
      </c>
      <c r="G66">
        <v>0</v>
      </c>
      <c r="H66">
        <v>15</v>
      </c>
    </row>
    <row r="67" spans="1:8" ht="12.75">
      <c r="A67">
        <v>7</v>
      </c>
      <c r="C67" t="s">
        <v>86</v>
      </c>
      <c r="D67" s="1">
        <f>SUM(E67:BP67)</f>
        <v>39</v>
      </c>
      <c r="E67">
        <v>11</v>
      </c>
      <c r="F67">
        <v>28</v>
      </c>
      <c r="G67">
        <v>0</v>
      </c>
      <c r="H67">
        <v>0</v>
      </c>
    </row>
    <row r="68" spans="1:8" ht="12.75">
      <c r="A68">
        <v>8</v>
      </c>
      <c r="C68" t="s">
        <v>107</v>
      </c>
      <c r="D68" s="1">
        <f>SUM(E68:BP68)</f>
        <v>24</v>
      </c>
      <c r="E68">
        <v>16</v>
      </c>
      <c r="F68">
        <v>0</v>
      </c>
      <c r="G68">
        <v>0</v>
      </c>
      <c r="H68">
        <v>8</v>
      </c>
    </row>
    <row r="69" spans="1:8" ht="12.75">
      <c r="A69">
        <v>9</v>
      </c>
      <c r="C69" s="39" t="s">
        <v>386</v>
      </c>
      <c r="D69" s="1">
        <f>SUM(E69:BP69)</f>
        <v>18</v>
      </c>
      <c r="E69">
        <v>0</v>
      </c>
      <c r="F69">
        <v>0</v>
      </c>
      <c r="G69">
        <v>0</v>
      </c>
      <c r="H69">
        <v>18</v>
      </c>
    </row>
    <row r="70" spans="1:8" ht="12.75">
      <c r="A70">
        <v>10</v>
      </c>
      <c r="C70" s="39" t="s">
        <v>388</v>
      </c>
      <c r="D70" s="1">
        <f>SUM(E70:BP70)</f>
        <v>17</v>
      </c>
      <c r="E70">
        <v>0</v>
      </c>
      <c r="F70">
        <v>0</v>
      </c>
      <c r="G70">
        <v>0</v>
      </c>
      <c r="H70">
        <v>17</v>
      </c>
    </row>
    <row r="71" spans="1:8" ht="12.75">
      <c r="A71">
        <v>11</v>
      </c>
      <c r="C71" s="3" t="s">
        <v>390</v>
      </c>
      <c r="D71" s="1">
        <f>SUM(E71:BP71)</f>
        <v>16</v>
      </c>
      <c r="E71">
        <v>0</v>
      </c>
      <c r="F71">
        <v>0</v>
      </c>
      <c r="G71">
        <v>16</v>
      </c>
      <c r="H71">
        <v>0</v>
      </c>
    </row>
    <row r="72" spans="1:8" ht="12.75">
      <c r="A72">
        <v>12</v>
      </c>
      <c r="C72" s="3" t="s">
        <v>212</v>
      </c>
      <c r="D72" s="1">
        <f>SUM(E72:BP72)</f>
        <v>12</v>
      </c>
      <c r="E72">
        <v>0</v>
      </c>
      <c r="F72">
        <v>12</v>
      </c>
      <c r="G72">
        <v>0</v>
      </c>
      <c r="H72">
        <v>0</v>
      </c>
    </row>
    <row r="73" spans="1:8" ht="12.75">
      <c r="A73">
        <v>13</v>
      </c>
      <c r="C73" s="3" t="s">
        <v>190</v>
      </c>
      <c r="D73" s="1">
        <f>SUM(E73:BP73)</f>
        <v>10</v>
      </c>
      <c r="E73">
        <v>0</v>
      </c>
      <c r="F73">
        <v>10</v>
      </c>
      <c r="G73">
        <v>0</v>
      </c>
      <c r="H73">
        <v>0</v>
      </c>
    </row>
    <row r="74" spans="1:8" ht="12.75">
      <c r="A74">
        <v>14</v>
      </c>
      <c r="C74" s="39" t="s">
        <v>392</v>
      </c>
      <c r="D74" s="1">
        <f>SUM(E74:BP74)</f>
        <v>9</v>
      </c>
      <c r="E74">
        <v>0</v>
      </c>
      <c r="F74">
        <v>0</v>
      </c>
      <c r="G74">
        <v>0</v>
      </c>
      <c r="H74">
        <v>9</v>
      </c>
    </row>
    <row r="75" spans="1:8" ht="12.75">
      <c r="A75">
        <v>15</v>
      </c>
      <c r="C75" t="s">
        <v>133</v>
      </c>
      <c r="D75" s="1">
        <f>SUM(E75:BP75)</f>
        <v>8</v>
      </c>
      <c r="E75">
        <v>0</v>
      </c>
      <c r="F75">
        <v>0</v>
      </c>
      <c r="G75">
        <v>0</v>
      </c>
      <c r="H75">
        <v>8</v>
      </c>
    </row>
    <row r="76" spans="1:8" ht="12.75">
      <c r="A76">
        <v>16</v>
      </c>
      <c r="C76" t="s">
        <v>151</v>
      </c>
      <c r="D76" s="1">
        <f>SUM(E76:BP76)</f>
        <v>7</v>
      </c>
      <c r="E76">
        <v>1</v>
      </c>
      <c r="F76">
        <v>0</v>
      </c>
      <c r="G76">
        <v>0</v>
      </c>
      <c r="H76">
        <v>6</v>
      </c>
    </row>
    <row r="77" spans="1:8" ht="12.75">
      <c r="A77">
        <v>17</v>
      </c>
      <c r="C77" s="3" t="s">
        <v>394</v>
      </c>
      <c r="D77" s="1">
        <f>SUM(E77:BP77)</f>
        <v>4</v>
      </c>
      <c r="E77">
        <v>0</v>
      </c>
      <c r="F77">
        <v>0</v>
      </c>
      <c r="G77">
        <v>4</v>
      </c>
      <c r="H77">
        <v>0</v>
      </c>
    </row>
    <row r="78" spans="1:8" ht="12.75">
      <c r="A78">
        <v>18</v>
      </c>
      <c r="C78" t="s">
        <v>114</v>
      </c>
      <c r="D78" s="1">
        <f>SUM(E78:BP78)</f>
        <v>4</v>
      </c>
      <c r="E78">
        <v>4</v>
      </c>
      <c r="F78">
        <v>0</v>
      </c>
      <c r="G78">
        <v>0</v>
      </c>
      <c r="H78">
        <v>0</v>
      </c>
    </row>
    <row r="79" spans="1:8" ht="12.75">
      <c r="A79">
        <v>19</v>
      </c>
      <c r="C79" t="s">
        <v>128</v>
      </c>
      <c r="D79" s="1">
        <f>SUM(E79:BP79)</f>
        <v>3</v>
      </c>
      <c r="E79">
        <v>0</v>
      </c>
      <c r="F79">
        <v>0</v>
      </c>
      <c r="G79">
        <v>0</v>
      </c>
      <c r="H79">
        <v>3</v>
      </c>
    </row>
    <row r="80" spans="1:8" ht="12.75">
      <c r="A80">
        <v>20</v>
      </c>
      <c r="C80" t="s">
        <v>177</v>
      </c>
      <c r="D80" s="1">
        <f>SUM(E80:BP80)</f>
        <v>2</v>
      </c>
      <c r="E80">
        <v>0</v>
      </c>
      <c r="F80">
        <v>0</v>
      </c>
      <c r="G80">
        <v>2</v>
      </c>
      <c r="H80">
        <v>0</v>
      </c>
    </row>
    <row r="81" spans="1:8" ht="12.75">
      <c r="A81">
        <v>21</v>
      </c>
      <c r="C81" s="3" t="s">
        <v>396</v>
      </c>
      <c r="D81" s="1">
        <f>SUM(E81:BP81)</f>
        <v>1</v>
      </c>
      <c r="E81">
        <v>0</v>
      </c>
      <c r="F81">
        <v>0</v>
      </c>
      <c r="G81">
        <v>1</v>
      </c>
      <c r="H81"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Tarning-Andersen</dc:creator>
  <cp:keywords/>
  <dc:description/>
  <cp:lastModifiedBy>Philip Tarning-Andersen</cp:lastModifiedBy>
  <dcterms:created xsi:type="dcterms:W3CDTF">2011-04-11T13:31:42Z</dcterms:created>
  <dcterms:modified xsi:type="dcterms:W3CDTF">2011-10-02T14:23:23Z</dcterms:modified>
  <cp:category/>
  <cp:version/>
  <cp:contentType/>
  <cp:contentStatus/>
  <cp:revision>141</cp:revision>
</cp:coreProperties>
</file>